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15520" windowHeight="13020" activeTab="0"/>
  </bookViews>
  <sheets>
    <sheet name="Project Schedule" sheetId="1" r:id="rId1"/>
    <sheet name="Instructions" sheetId="2" r:id="rId2"/>
  </sheets>
  <definedNames/>
  <calcPr fullCalcOnLoad="1"/>
</workbook>
</file>

<file path=xl/comments1.xml><?xml version="1.0" encoding="utf-8"?>
<comments xmlns="http://schemas.openxmlformats.org/spreadsheetml/2006/main">
  <authors>
    <author>ls29</author>
    <author>Teresa Stankiewicz - 5-1796</author>
  </authors>
  <commentList>
    <comment ref="M2" authorId="0">
      <text>
        <r>
          <rPr>
            <b/>
            <sz val="8"/>
            <rFont val="Tahoma"/>
            <family val="2"/>
          </rPr>
          <t xml:space="preserve">Status:
Active
In Process
Complete
</t>
        </r>
        <r>
          <rPr>
            <sz val="8"/>
            <rFont val="Tahoma"/>
            <family val="2"/>
          </rPr>
          <t xml:space="preserve">
</t>
        </r>
      </text>
    </comment>
    <comment ref="B17" authorId="1">
      <text>
        <r>
          <rPr>
            <b/>
            <sz val="8"/>
            <rFont val="Tahoma"/>
            <family val="2"/>
          </rPr>
          <t>Replace the rows in red with the tasks necessary for this project</t>
        </r>
        <r>
          <rPr>
            <sz val="8"/>
            <rFont val="Tahoma"/>
            <family val="2"/>
          </rPr>
          <t xml:space="preserve">
</t>
        </r>
      </text>
    </comment>
  </commentList>
</comments>
</file>

<file path=xl/sharedStrings.xml><?xml version="1.0" encoding="utf-8"?>
<sst xmlns="http://schemas.openxmlformats.org/spreadsheetml/2006/main" count="70" uniqueCount="54">
  <si>
    <t>Task #</t>
  </si>
  <si>
    <t>Activity/Task</t>
  </si>
  <si>
    <t>Assigned To</t>
  </si>
  <si>
    <t>Current Status</t>
  </si>
  <si>
    <t>Status Date</t>
  </si>
  <si>
    <t>TOTALS</t>
  </si>
  <si>
    <t>Initiation Phase</t>
  </si>
  <si>
    <t>Development Tasks</t>
  </si>
  <si>
    <t>Configuration Tasks</t>
  </si>
  <si>
    <t>Technical Tasks</t>
  </si>
  <si>
    <t>Testing Tasks</t>
  </si>
  <si>
    <t>Training Tasks</t>
  </si>
  <si>
    <t>Implementation Planning Tasks</t>
  </si>
  <si>
    <t>Assign Tasks</t>
  </si>
  <si>
    <t>Resolve Issues</t>
  </si>
  <si>
    <t xml:space="preserve">Track Status / Update </t>
  </si>
  <si>
    <t>Report Weekly Status</t>
  </si>
  <si>
    <t>Obtain Project Acceptance</t>
  </si>
  <si>
    <t>Final Project Update</t>
  </si>
  <si>
    <t>Est. Hours</t>
  </si>
  <si>
    <t>Actual Hours</t>
  </si>
  <si>
    <r>
      <t xml:space="preserve">Revised Estimate </t>
    </r>
    <r>
      <rPr>
        <b/>
        <sz val="6"/>
        <color indexed="18"/>
        <rFont val="Arial"/>
        <family val="2"/>
      </rPr>
      <t>(Calculated Field)</t>
    </r>
  </si>
  <si>
    <r>
      <t xml:space="preserve">Variance
</t>
    </r>
    <r>
      <rPr>
        <b/>
        <sz val="6"/>
        <color indexed="18"/>
        <rFont val="Arial"/>
        <family val="2"/>
      </rPr>
      <t>(Calculated Field)</t>
    </r>
  </si>
  <si>
    <r>
      <t xml:space="preserve">Percent Complete </t>
    </r>
    <r>
      <rPr>
        <b/>
        <sz val="6"/>
        <color indexed="18"/>
        <rFont val="Arial"/>
        <family val="2"/>
      </rPr>
      <t>(Calculated Field)</t>
    </r>
  </si>
  <si>
    <t>Project Totals</t>
  </si>
  <si>
    <t>m/d/yy</t>
  </si>
  <si>
    <t>Completion Target Date</t>
  </si>
  <si>
    <t xml:space="preserve">Careful thought on the part of the Project Manager, Project Lead, and Project Team is necessary to ensure that all aspects of the project are properly documented. </t>
  </si>
  <si>
    <t xml:space="preserve"> </t>
  </si>
  <si>
    <t>Closure Phase</t>
  </si>
  <si>
    <t>Execution &amp; Control Phase</t>
  </si>
  <si>
    <t>This template does not represent all of the work necessary to produce a product or a service.  Detailed tasks necessary to produce deliverables for any specific project should to be added in sections (phases) of the final project schedule.</t>
  </si>
  <si>
    <t>Next, enter the estimated hours and the targeted completion date.</t>
  </si>
  <si>
    <t>Delete any tasks in the template that do not pertain to your project.  DO NOT delete any of the Phases.</t>
  </si>
  <si>
    <t>To start the schedule, enter the project name.</t>
  </si>
  <si>
    <t>Replace the rows that are red with the detailed tasks for the project.</t>
  </si>
  <si>
    <r>
      <t>Project:</t>
    </r>
    <r>
      <rPr>
        <b/>
        <sz val="14"/>
        <color indexed="10"/>
        <rFont val="Arial"/>
        <family val="2"/>
      </rPr>
      <t xml:space="preserve"> Place project name here</t>
    </r>
  </si>
  <si>
    <t xml:space="preserve">A Project Schedule is created to outline and define the work to be done and define the timeline for the project.  This Excel schedule “template” includes the Project Management tasks required to manage a project from concept to completion.  It is only one of the inputs necessary to produce a Project Schedule that can be used to effectively manage a project. Other documents may include the SDLC and other product specific information. </t>
  </si>
  <si>
    <t>When the team has been defined enter the person responsible for each task.</t>
  </si>
  <si>
    <t>Instructions for using the Project Schedule template</t>
  </si>
  <si>
    <t>When adding rows for additional tasks, copy the calculated fields and paste them into the new row, this will copy the calculation for you.  Add additional rows above the rows in blue to ensure that calculations stay correct.  (Calculated fields are grey.)</t>
  </si>
  <si>
    <t>Maintaining the Schedule:</t>
  </si>
  <si>
    <t xml:space="preserve">Remaining Hours </t>
  </si>
  <si>
    <t>Enter actual hours, remaining hours, status and status date.  Estimated hours should not change.</t>
  </si>
  <si>
    <t>Insert additional tasks above this row</t>
  </si>
  <si>
    <t>True Remaining Hours</t>
  </si>
  <si>
    <t>Planning Phase</t>
  </si>
  <si>
    <t>Project Closeout Report</t>
  </si>
  <si>
    <t xml:space="preserve">Develop Project Charter </t>
  </si>
  <si>
    <t>Develop Detailed Project Requirements</t>
  </si>
  <si>
    <t>Develop other Level 2 Project Documentation</t>
  </si>
  <si>
    <t>Develop Project Work Plan / Schedule</t>
  </si>
  <si>
    <t>Develop Level 1 Project Documentation &amp; High-Level Estimate</t>
  </si>
  <si>
    <t>Develop Testing &amp; Training Plans, as required</t>
  </si>
</sst>
</file>

<file path=xl/styles.xml><?xml version="1.0" encoding="utf-8"?>
<styleSheet xmlns="http://schemas.openxmlformats.org/spreadsheetml/2006/main">
  <numFmts count="19">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_);[Red]\(0\)"/>
  </numFmts>
  <fonts count="52">
    <font>
      <sz val="10"/>
      <name val="Arial"/>
      <family val="0"/>
    </font>
    <font>
      <b/>
      <sz val="10"/>
      <name val="Arial"/>
      <family val="2"/>
    </font>
    <font>
      <b/>
      <sz val="14"/>
      <name val="Arial"/>
      <family val="2"/>
    </font>
    <font>
      <b/>
      <sz val="12"/>
      <name val="Arial"/>
      <family val="2"/>
    </font>
    <font>
      <b/>
      <sz val="11"/>
      <name val="Arial"/>
      <family val="2"/>
    </font>
    <font>
      <sz val="8"/>
      <name val="Arial"/>
      <family val="2"/>
    </font>
    <font>
      <sz val="8"/>
      <name val="Tahoma"/>
      <family val="2"/>
    </font>
    <font>
      <b/>
      <sz val="8"/>
      <name val="Tahoma"/>
      <family val="2"/>
    </font>
    <font>
      <b/>
      <sz val="6"/>
      <color indexed="18"/>
      <name val="Arial"/>
      <family val="2"/>
    </font>
    <font>
      <sz val="10"/>
      <color indexed="10"/>
      <name val="Arial"/>
      <family val="2"/>
    </font>
    <font>
      <b/>
      <sz val="16"/>
      <name val="Tahoma"/>
      <family val="2"/>
    </font>
    <font>
      <b/>
      <sz val="10"/>
      <name val="Tahoma"/>
      <family val="2"/>
    </font>
    <font>
      <b/>
      <sz val="12"/>
      <name val="Tahoma"/>
      <family val="2"/>
    </font>
    <font>
      <u val="single"/>
      <sz val="10"/>
      <color indexed="12"/>
      <name val="Arial"/>
      <family val="2"/>
    </font>
    <font>
      <u val="single"/>
      <sz val="10"/>
      <color indexed="36"/>
      <name val="Arial"/>
      <family val="2"/>
    </font>
    <font>
      <sz val="10"/>
      <color indexed="12"/>
      <name val="Arial"/>
      <family val="2"/>
    </font>
    <font>
      <b/>
      <sz val="14"/>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color indexed="63"/>
      </top>
      <bottom>
        <color indexed="63"/>
      </bottom>
    </border>
    <border>
      <left style="thin"/>
      <right style="medium"/>
      <top style="thin"/>
      <bottom style="medium"/>
    </border>
    <border>
      <left style="thick"/>
      <right style="medium"/>
      <top style="medium"/>
      <bottom style="double"/>
    </border>
    <border>
      <left style="thin"/>
      <right style="thin"/>
      <top style="medium"/>
      <bottom style="medium"/>
    </border>
    <border>
      <left style="medium"/>
      <right>
        <color indexed="63"/>
      </right>
      <top>
        <color indexed="63"/>
      </top>
      <bottom>
        <color indexed="63"/>
      </bottom>
    </border>
    <border>
      <left style="double"/>
      <right style="thin"/>
      <top style="double"/>
      <bottom style="double"/>
    </border>
    <border>
      <left style="thin"/>
      <right style="thin"/>
      <top style="double"/>
      <bottom style="double"/>
    </border>
    <border>
      <left style="thin"/>
      <right style="thin"/>
      <top style="thin"/>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thin"/>
      <right style="thin"/>
      <top>
        <color indexed="63"/>
      </top>
      <bottom style="double"/>
    </border>
    <border>
      <left style="thin"/>
      <right style="medium"/>
      <top style="double"/>
      <bottom style="double"/>
    </border>
    <border>
      <left style="medium"/>
      <right style="thin"/>
      <top>
        <color indexed="63"/>
      </top>
      <bottom style="thin"/>
    </border>
    <border>
      <left style="medium"/>
      <right style="thin"/>
      <top style="thin"/>
      <bottom style="thin"/>
    </border>
    <border>
      <left style="medium"/>
      <right style="thin"/>
      <top style="double"/>
      <bottom style="double"/>
    </border>
    <border>
      <left style="medium"/>
      <right style="thin"/>
      <top>
        <color indexed="63"/>
      </top>
      <bottom>
        <color indexed="63"/>
      </bottom>
    </border>
    <border>
      <left style="medium"/>
      <right style="thin"/>
      <top style="medium"/>
      <bottom style="medium"/>
    </border>
    <border>
      <left style="medium"/>
      <right style="thin"/>
      <top>
        <color indexed="63"/>
      </top>
      <bottom style="double"/>
    </border>
    <border>
      <left style="thin"/>
      <right style="medium"/>
      <top>
        <color indexed="63"/>
      </top>
      <bottom style="double"/>
    </border>
    <border>
      <left style="thin"/>
      <right style="thin"/>
      <top>
        <color indexed="63"/>
      </top>
      <bottom style="medium"/>
    </border>
    <border>
      <left style="thin"/>
      <right style="thin"/>
      <top style="thin"/>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double"/>
    </border>
    <border>
      <left>
        <color indexed="63"/>
      </left>
      <right style="medium"/>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3">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1" fillId="0" borderId="0" xfId="0" applyFont="1" applyAlignment="1">
      <alignment horizontal="righ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horizontal="left" wrapText="1"/>
    </xf>
    <xf numFmtId="14" fontId="0" fillId="0" borderId="10" xfId="0" applyNumberFormat="1" applyFont="1" applyBorder="1" applyAlignment="1">
      <alignment horizontal="right" wrapText="1"/>
    </xf>
    <xf numFmtId="14" fontId="0" fillId="0" borderId="11" xfId="0" applyNumberFormat="1" applyFont="1" applyBorder="1" applyAlignment="1">
      <alignment horizontal="right" wrapText="1"/>
    </xf>
    <xf numFmtId="0" fontId="0" fillId="0" borderId="12" xfId="0" applyFont="1" applyBorder="1" applyAlignment="1">
      <alignment horizontal="center" wrapText="1"/>
    </xf>
    <xf numFmtId="0" fontId="0" fillId="0" borderId="12" xfId="0" applyFont="1" applyBorder="1" applyAlignment="1">
      <alignment horizontal="right" wrapText="1"/>
    </xf>
    <xf numFmtId="0" fontId="0" fillId="0" borderId="12" xfId="0" applyFont="1" applyBorder="1" applyAlignment="1">
      <alignment horizontal="left" wrapText="1"/>
    </xf>
    <xf numFmtId="0" fontId="0" fillId="0" borderId="10" xfId="0" applyFont="1" applyBorder="1" applyAlignment="1">
      <alignment horizontal="left" wrapText="1" indent="1"/>
    </xf>
    <xf numFmtId="0" fontId="0" fillId="0" borderId="12" xfId="0" applyFont="1" applyBorder="1" applyAlignment="1">
      <alignment horizontal="left" wrapText="1" indent="1"/>
    </xf>
    <xf numFmtId="14" fontId="0" fillId="0" borderId="12" xfId="0" applyNumberFormat="1" applyFont="1" applyBorder="1" applyAlignment="1">
      <alignment horizontal="right" wrapText="1"/>
    </xf>
    <xf numFmtId="14" fontId="0" fillId="0" borderId="13" xfId="0" applyNumberFormat="1" applyFont="1" applyBorder="1" applyAlignment="1">
      <alignment horizontal="right" wrapText="1"/>
    </xf>
    <xf numFmtId="0" fontId="1" fillId="33" borderId="14" xfId="0" applyFont="1" applyFill="1" applyBorder="1" applyAlignment="1">
      <alignment horizontal="center" vertical="center" wrapText="1"/>
    </xf>
    <xf numFmtId="0" fontId="0" fillId="33" borderId="10" xfId="0" applyFont="1" applyFill="1" applyBorder="1" applyAlignment="1">
      <alignment horizontal="right" wrapText="1"/>
    </xf>
    <xf numFmtId="0" fontId="0" fillId="33" borderId="12" xfId="0" applyFont="1" applyFill="1" applyBorder="1" applyAlignment="1">
      <alignment horizontal="right" wrapText="1"/>
    </xf>
    <xf numFmtId="0" fontId="0" fillId="33" borderId="12" xfId="0" applyFont="1" applyFill="1" applyBorder="1" applyAlignment="1">
      <alignment wrapText="1"/>
    </xf>
    <xf numFmtId="0" fontId="1" fillId="33" borderId="15" xfId="0" applyFont="1" applyFill="1" applyBorder="1" applyAlignment="1">
      <alignment horizontal="right" wrapText="1"/>
    </xf>
    <xf numFmtId="0" fontId="1" fillId="33" borderId="15" xfId="0" applyFont="1" applyFill="1" applyBorder="1" applyAlignment="1">
      <alignment wrapText="1"/>
    </xf>
    <xf numFmtId="0" fontId="0" fillId="33" borderId="15" xfId="0" applyFont="1" applyFill="1" applyBorder="1" applyAlignment="1">
      <alignment horizontal="center" wrapText="1"/>
    </xf>
    <xf numFmtId="0" fontId="3" fillId="0" borderId="16" xfId="0" applyFont="1" applyBorder="1" applyAlignment="1">
      <alignment horizontal="center" vertical="center" wrapText="1"/>
    </xf>
    <xf numFmtId="0" fontId="4" fillId="33" borderId="17" xfId="0" applyFont="1" applyFill="1" applyBorder="1" applyAlignment="1">
      <alignment vertical="center" wrapText="1"/>
    </xf>
    <xf numFmtId="0" fontId="1" fillId="33" borderId="18" xfId="0" applyFont="1" applyFill="1" applyBorder="1" applyAlignment="1">
      <alignment horizontal="center" vertical="center" wrapText="1"/>
    </xf>
    <xf numFmtId="0" fontId="1" fillId="0" borderId="18" xfId="0" applyFont="1" applyBorder="1" applyAlignment="1">
      <alignment horizontal="center" vertical="center" wrapText="1"/>
    </xf>
    <xf numFmtId="0" fontId="0" fillId="33" borderId="19" xfId="0" applyFont="1" applyFill="1" applyBorder="1" applyAlignment="1">
      <alignment wrapText="1"/>
    </xf>
    <xf numFmtId="0" fontId="0" fillId="33" borderId="20" xfId="0" applyFont="1" applyFill="1" applyBorder="1" applyAlignment="1">
      <alignment wrapText="1"/>
    </xf>
    <xf numFmtId="0" fontId="1" fillId="33" borderId="18" xfId="0" applyFont="1" applyFill="1" applyBorder="1" applyAlignment="1">
      <alignment horizontal="right" vertical="center" wrapText="1"/>
    </xf>
    <xf numFmtId="14" fontId="0" fillId="0" borderId="21" xfId="0" applyNumberFormat="1" applyFont="1" applyBorder="1" applyAlignment="1">
      <alignment horizontal="right" wrapText="1"/>
    </xf>
    <xf numFmtId="0" fontId="9" fillId="0" borderId="10" xfId="0" applyFont="1" applyBorder="1" applyAlignment="1">
      <alignment horizontal="left" wrapText="1" indent="1"/>
    </xf>
    <xf numFmtId="9" fontId="0" fillId="33" borderId="12" xfId="59" applyFont="1" applyFill="1" applyBorder="1" applyAlignment="1">
      <alignment wrapText="1"/>
    </xf>
    <xf numFmtId="0" fontId="0" fillId="0" borderId="20" xfId="0" applyFont="1" applyBorder="1" applyAlignment="1">
      <alignment horizontal="left" wrapText="1"/>
    </xf>
    <xf numFmtId="0" fontId="0" fillId="0" borderId="20" xfId="0" applyFont="1" applyBorder="1" applyAlignment="1">
      <alignment horizontal="left" wrapText="1" indent="1"/>
    </xf>
    <xf numFmtId="0" fontId="0" fillId="0" borderId="20" xfId="0" applyFont="1" applyBorder="1" applyAlignment="1">
      <alignment horizontal="center" wrapText="1"/>
    </xf>
    <xf numFmtId="0" fontId="0" fillId="0" borderId="20" xfId="0" applyFont="1" applyBorder="1" applyAlignment="1">
      <alignment horizontal="right" wrapText="1"/>
    </xf>
    <xf numFmtId="14" fontId="0" fillId="0" borderId="20" xfId="0" applyNumberFormat="1" applyFont="1" applyBorder="1" applyAlignment="1">
      <alignment horizontal="right" wrapText="1"/>
    </xf>
    <xf numFmtId="14" fontId="0" fillId="0" borderId="22" xfId="0" applyNumberFormat="1" applyFont="1" applyBorder="1" applyAlignment="1">
      <alignment horizontal="right" wrapText="1"/>
    </xf>
    <xf numFmtId="9" fontId="0" fillId="33" borderId="20" xfId="59" applyFont="1" applyFill="1" applyBorder="1" applyAlignment="1">
      <alignment wrapText="1"/>
    </xf>
    <xf numFmtId="0" fontId="0" fillId="33" borderId="18" xfId="0" applyFont="1" applyFill="1" applyBorder="1" applyAlignment="1">
      <alignment horizontal="right" wrapText="1"/>
    </xf>
    <xf numFmtId="0" fontId="0" fillId="33" borderId="18" xfId="0" applyFont="1" applyFill="1" applyBorder="1" applyAlignment="1">
      <alignment wrapText="1"/>
    </xf>
    <xf numFmtId="9" fontId="0" fillId="33" borderId="18" xfId="59" applyFont="1" applyFill="1" applyBorder="1" applyAlignment="1">
      <alignment wrapText="1"/>
    </xf>
    <xf numFmtId="0" fontId="0" fillId="0" borderId="23" xfId="0" applyFont="1" applyBorder="1" applyAlignment="1">
      <alignment horizontal="center" wrapText="1"/>
    </xf>
    <xf numFmtId="0" fontId="0" fillId="33" borderId="23" xfId="0" applyFont="1" applyFill="1" applyBorder="1" applyAlignment="1">
      <alignment horizontal="right" wrapText="1"/>
    </xf>
    <xf numFmtId="0" fontId="0" fillId="33" borderId="23" xfId="0" applyFont="1" applyFill="1" applyBorder="1" applyAlignment="1">
      <alignment wrapText="1"/>
    </xf>
    <xf numFmtId="9" fontId="0" fillId="33" borderId="23" xfId="59" applyFont="1" applyFill="1" applyBorder="1" applyAlignment="1">
      <alignment wrapText="1"/>
    </xf>
    <xf numFmtId="0" fontId="0" fillId="0" borderId="23" xfId="0" applyFont="1" applyBorder="1" applyAlignment="1">
      <alignment horizontal="left" wrapText="1"/>
    </xf>
    <xf numFmtId="0" fontId="9" fillId="0" borderId="20" xfId="0" applyFont="1" applyBorder="1" applyAlignment="1">
      <alignment horizontal="left" wrapText="1" indent="1"/>
    </xf>
    <xf numFmtId="0" fontId="1" fillId="0" borderId="24" xfId="0" applyFont="1" applyBorder="1" applyAlignment="1">
      <alignment horizontal="center" vertical="center" wrapText="1"/>
    </xf>
    <xf numFmtId="0" fontId="0" fillId="0" borderId="25" xfId="0" applyFont="1" applyBorder="1" applyAlignment="1">
      <alignment horizontal="left" wrapText="1"/>
    </xf>
    <xf numFmtId="0" fontId="0" fillId="0" borderId="26" xfId="0" applyFont="1" applyBorder="1" applyAlignment="1">
      <alignment horizontal="left" wrapText="1"/>
    </xf>
    <xf numFmtId="0" fontId="0" fillId="33" borderId="27" xfId="0" applyFont="1" applyFill="1" applyBorder="1" applyAlignment="1">
      <alignment horizontal="left"/>
    </xf>
    <xf numFmtId="0" fontId="0" fillId="0" borderId="28" xfId="0" applyFont="1" applyBorder="1" applyAlignment="1">
      <alignment horizontal="left" wrapText="1"/>
    </xf>
    <xf numFmtId="0" fontId="0" fillId="0" borderId="29" xfId="0" applyFont="1" applyBorder="1" applyAlignment="1">
      <alignment wrapText="1"/>
    </xf>
    <xf numFmtId="0" fontId="15" fillId="0" borderId="10" xfId="0" applyFont="1" applyBorder="1" applyAlignment="1">
      <alignment horizontal="left" indent="1"/>
    </xf>
    <xf numFmtId="0" fontId="0" fillId="0" borderId="28" xfId="0" applyFont="1" applyFill="1" applyBorder="1" applyAlignment="1">
      <alignment horizontal="left" wrapText="1"/>
    </xf>
    <xf numFmtId="0" fontId="0" fillId="0" borderId="30" xfId="0" applyFont="1" applyBorder="1" applyAlignment="1">
      <alignment horizontal="left" wrapText="1"/>
    </xf>
    <xf numFmtId="0" fontId="0" fillId="0" borderId="23" xfId="0" applyFont="1" applyBorder="1" applyAlignment="1">
      <alignment horizontal="right" wrapText="1"/>
    </xf>
    <xf numFmtId="14" fontId="0" fillId="0" borderId="23" xfId="0" applyNumberFormat="1" applyFont="1" applyBorder="1" applyAlignment="1">
      <alignment horizontal="right" wrapText="1"/>
    </xf>
    <xf numFmtId="14" fontId="0" fillId="0" borderId="31" xfId="0" applyNumberFormat="1" applyFont="1" applyBorder="1" applyAlignment="1">
      <alignment horizontal="right" wrapText="1"/>
    </xf>
    <xf numFmtId="0" fontId="1" fillId="33" borderId="18" xfId="0" applyFont="1" applyFill="1" applyBorder="1" applyAlignment="1">
      <alignment/>
    </xf>
    <xf numFmtId="0" fontId="10" fillId="0" borderId="0" xfId="0" applyFont="1" applyAlignment="1">
      <alignment horizontal="center" wrapText="1"/>
    </xf>
    <xf numFmtId="0" fontId="11" fillId="0" borderId="0" xfId="0" applyFont="1" applyAlignment="1">
      <alignment horizontal="center" wrapText="1"/>
    </xf>
    <xf numFmtId="0" fontId="0" fillId="0" borderId="0" xfId="0" applyNumberFormat="1" applyFont="1" applyAlignment="1">
      <alignment horizontal="justify" wrapText="1"/>
    </xf>
    <xf numFmtId="0" fontId="12" fillId="0" borderId="0" xfId="0" applyFont="1" applyAlignment="1">
      <alignment horizontal="justify" wrapText="1"/>
    </xf>
    <xf numFmtId="0" fontId="0" fillId="0" borderId="0" xfId="0" applyFont="1" applyAlignment="1">
      <alignment horizontal="justify" wrapText="1"/>
    </xf>
    <xf numFmtId="0" fontId="0" fillId="0" borderId="0" xfId="0" applyAlignment="1">
      <alignment wrapText="1"/>
    </xf>
    <xf numFmtId="0" fontId="0" fillId="0" borderId="12" xfId="0" applyFont="1" applyBorder="1" applyAlignment="1">
      <alignment wrapText="1"/>
    </xf>
    <xf numFmtId="14" fontId="0" fillId="0" borderId="12" xfId="0" applyNumberFormat="1" applyFont="1" applyBorder="1" applyAlignment="1">
      <alignment wrapText="1"/>
    </xf>
    <xf numFmtId="14" fontId="0" fillId="0" borderId="21" xfId="0" applyNumberFormat="1" applyFont="1" applyBorder="1" applyAlignment="1">
      <alignment wrapText="1"/>
    </xf>
    <xf numFmtId="0" fontId="0" fillId="0" borderId="20" xfId="0" applyFont="1" applyBorder="1" applyAlignment="1">
      <alignment wrapText="1"/>
    </xf>
    <xf numFmtId="0" fontId="0" fillId="0" borderId="10" xfId="0" applyFont="1" applyBorder="1" applyAlignment="1">
      <alignment wrapText="1"/>
    </xf>
    <xf numFmtId="9" fontId="1" fillId="33" borderId="32" xfId="59" applyFont="1" applyFill="1" applyBorder="1" applyAlignment="1">
      <alignment wrapText="1"/>
    </xf>
    <xf numFmtId="9" fontId="0" fillId="33" borderId="33" xfId="59" applyFont="1" applyFill="1" applyBorder="1" applyAlignment="1">
      <alignment wrapText="1"/>
    </xf>
    <xf numFmtId="0" fontId="0" fillId="0" borderId="0" xfId="0" applyFont="1" applyAlignment="1">
      <alignment/>
    </xf>
    <xf numFmtId="0" fontId="0" fillId="33" borderId="18" xfId="0" applyFont="1" applyFill="1" applyBorder="1" applyAlignment="1">
      <alignment horizontal="center" wrapText="1"/>
    </xf>
    <xf numFmtId="14" fontId="0" fillId="33" borderId="18" xfId="0" applyNumberFormat="1" applyFont="1" applyFill="1" applyBorder="1" applyAlignment="1">
      <alignment wrapText="1"/>
    </xf>
    <xf numFmtId="9" fontId="1" fillId="33" borderId="20" xfId="59" applyFont="1" applyFill="1" applyBorder="1" applyAlignment="1">
      <alignment vertical="center" wrapText="1"/>
    </xf>
    <xf numFmtId="0" fontId="0" fillId="0" borderId="0" xfId="0" applyAlignment="1">
      <alignment vertical="center"/>
    </xf>
    <xf numFmtId="174" fontId="1" fillId="0" borderId="14" xfId="0" applyNumberFormat="1" applyFont="1" applyFill="1" applyBorder="1" applyAlignment="1">
      <alignment horizontal="center" vertical="center" wrapText="1"/>
    </xf>
    <xf numFmtId="174" fontId="1" fillId="33" borderId="18" xfId="0" applyNumberFormat="1" applyFont="1" applyFill="1" applyBorder="1" applyAlignment="1">
      <alignment horizontal="right" vertical="center" wrapText="1"/>
    </xf>
    <xf numFmtId="174" fontId="0" fillId="33" borderId="18" xfId="0" applyNumberFormat="1" applyFont="1" applyFill="1" applyBorder="1" applyAlignment="1">
      <alignment wrapText="1"/>
    </xf>
    <xf numFmtId="174" fontId="0" fillId="0" borderId="10" xfId="0" applyNumberFormat="1" applyFont="1" applyFill="1" applyBorder="1" applyAlignment="1">
      <alignment horizontal="right" wrapText="1"/>
    </xf>
    <xf numFmtId="174" fontId="0" fillId="0" borderId="20" xfId="0" applyNumberFormat="1" applyFont="1" applyFill="1" applyBorder="1" applyAlignment="1">
      <alignment wrapText="1"/>
    </xf>
    <xf numFmtId="174" fontId="0" fillId="0" borderId="23" xfId="0" applyNumberFormat="1" applyFont="1" applyFill="1" applyBorder="1" applyAlignment="1">
      <alignment horizontal="right" wrapText="1"/>
    </xf>
    <xf numFmtId="174" fontId="0" fillId="0" borderId="12" xfId="0" applyNumberFormat="1" applyFont="1" applyFill="1" applyBorder="1" applyAlignment="1">
      <alignment horizontal="right" wrapText="1"/>
    </xf>
    <xf numFmtId="174" fontId="1" fillId="33" borderId="15" xfId="0" applyNumberFormat="1" applyFont="1" applyFill="1" applyBorder="1" applyAlignment="1">
      <alignment horizontal="right" wrapText="1"/>
    </xf>
    <xf numFmtId="174" fontId="1" fillId="0" borderId="0" xfId="0" applyNumberFormat="1" applyFont="1" applyFill="1" applyAlignment="1">
      <alignment horizontal="right" wrapText="1"/>
    </xf>
    <xf numFmtId="174" fontId="0" fillId="0" borderId="10" xfId="0" applyNumberFormat="1" applyFont="1" applyFill="1" applyBorder="1" applyAlignment="1">
      <alignment wrapText="1"/>
    </xf>
    <xf numFmtId="174" fontId="0" fillId="0" borderId="0" xfId="0" applyNumberFormat="1" applyFont="1" applyFill="1" applyAlignment="1">
      <alignment/>
    </xf>
    <xf numFmtId="0" fontId="0" fillId="33" borderId="18" xfId="0" applyFont="1" applyFill="1" applyBorder="1" applyAlignment="1">
      <alignment horizontal="left" wrapText="1"/>
    </xf>
    <xf numFmtId="14" fontId="0" fillId="33" borderId="24" xfId="0" applyNumberFormat="1" applyFont="1" applyFill="1" applyBorder="1" applyAlignment="1">
      <alignment wrapText="1"/>
    </xf>
    <xf numFmtId="0" fontId="1" fillId="33" borderId="34" xfId="0" applyFont="1" applyFill="1" applyBorder="1" applyAlignment="1">
      <alignment horizontal="right" wrapText="1"/>
    </xf>
    <xf numFmtId="0" fontId="1" fillId="33" borderId="35" xfId="0" applyFont="1" applyFill="1" applyBorder="1" applyAlignment="1">
      <alignment horizontal="right" wrapText="1"/>
    </xf>
    <xf numFmtId="0" fontId="0" fillId="0" borderId="0" xfId="0" applyAlignment="1">
      <alignment/>
    </xf>
    <xf numFmtId="0" fontId="0" fillId="0" borderId="36" xfId="0" applyBorder="1" applyAlignment="1">
      <alignment/>
    </xf>
    <xf numFmtId="0" fontId="0" fillId="0" borderId="19" xfId="0" applyFont="1" applyBorder="1" applyAlignment="1">
      <alignment horizontal="left" wrapText="1"/>
    </xf>
    <xf numFmtId="0" fontId="0" fillId="0" borderId="12" xfId="0" applyFont="1" applyFill="1" applyBorder="1" applyAlignment="1">
      <alignment horizontal="left" wrapText="1"/>
    </xf>
    <xf numFmtId="0" fontId="0" fillId="33" borderId="10" xfId="0" applyFont="1" applyFill="1" applyBorder="1" applyAlignment="1">
      <alignment wrapText="1"/>
    </xf>
    <xf numFmtId="9" fontId="0" fillId="33" borderId="10" xfId="59" applyFont="1" applyFill="1" applyBorder="1" applyAlignment="1">
      <alignment wrapText="1"/>
    </xf>
    <xf numFmtId="0" fontId="0" fillId="0" borderId="37" xfId="0" applyFont="1" applyBorder="1" applyAlignment="1">
      <alignment horizontal="left" wrapText="1"/>
    </xf>
    <xf numFmtId="0" fontId="0" fillId="0" borderId="19" xfId="0" applyFont="1" applyBorder="1" applyAlignment="1">
      <alignment horizontal="left" wrapText="1" indent="1"/>
    </xf>
    <xf numFmtId="0" fontId="0" fillId="0" borderId="19" xfId="0" applyFont="1" applyBorder="1" applyAlignment="1">
      <alignment horizontal="center" wrapText="1"/>
    </xf>
    <xf numFmtId="0" fontId="0" fillId="0" borderId="19" xfId="0" applyFont="1" applyBorder="1" applyAlignment="1">
      <alignment horizontal="right" wrapText="1"/>
    </xf>
    <xf numFmtId="14" fontId="0" fillId="0" borderId="19" xfId="0" applyNumberFormat="1" applyFont="1" applyBorder="1" applyAlignment="1">
      <alignment horizontal="right" wrapText="1"/>
    </xf>
    <xf numFmtId="174" fontId="0" fillId="0" borderId="12" xfId="0" applyNumberFormat="1" applyFont="1" applyFill="1" applyBorder="1" applyAlignment="1">
      <alignment wrapText="1"/>
    </xf>
    <xf numFmtId="0" fontId="0" fillId="33" borderId="19" xfId="0" applyFont="1" applyFill="1" applyBorder="1" applyAlignment="1">
      <alignment horizontal="right" wrapText="1"/>
    </xf>
    <xf numFmtId="0" fontId="0" fillId="0" borderId="38" xfId="0" applyFont="1" applyBorder="1" applyAlignment="1">
      <alignment horizontal="left" wrapText="1"/>
    </xf>
    <xf numFmtId="0" fontId="15" fillId="0" borderId="33" xfId="0" applyFont="1" applyBorder="1" applyAlignment="1">
      <alignment horizontal="left" indent="1"/>
    </xf>
    <xf numFmtId="0" fontId="0" fillId="0" borderId="33" xfId="0" applyFont="1" applyBorder="1" applyAlignment="1">
      <alignment horizontal="center" wrapText="1"/>
    </xf>
    <xf numFmtId="0" fontId="0" fillId="0" borderId="33" xfId="0" applyFont="1" applyBorder="1" applyAlignment="1">
      <alignment horizontal="right" wrapText="1"/>
    </xf>
    <xf numFmtId="14" fontId="0" fillId="0" borderId="33" xfId="0" applyNumberFormat="1" applyFont="1" applyBorder="1" applyAlignment="1">
      <alignment horizontal="right" wrapText="1"/>
    </xf>
    <xf numFmtId="174" fontId="0" fillId="0" borderId="33" xfId="0" applyNumberFormat="1" applyFont="1" applyFill="1" applyBorder="1" applyAlignment="1">
      <alignment horizontal="right" wrapText="1"/>
    </xf>
    <xf numFmtId="0" fontId="0" fillId="33" borderId="33" xfId="0" applyFont="1" applyFill="1" applyBorder="1" applyAlignment="1">
      <alignment horizontal="right" wrapText="1"/>
    </xf>
    <xf numFmtId="0" fontId="0" fillId="33" borderId="33" xfId="0" applyFont="1" applyFill="1" applyBorder="1" applyAlignment="1">
      <alignment wrapText="1"/>
    </xf>
    <xf numFmtId="0" fontId="0" fillId="0" borderId="39" xfId="0" applyBorder="1" applyAlignment="1">
      <alignment/>
    </xf>
    <xf numFmtId="14" fontId="0" fillId="0" borderId="40" xfId="0" applyNumberFormat="1" applyFont="1" applyBorder="1" applyAlignment="1">
      <alignment horizontal="right" wrapText="1"/>
    </xf>
    <xf numFmtId="0" fontId="15" fillId="0" borderId="20" xfId="0" applyFont="1" applyBorder="1" applyAlignment="1">
      <alignment horizontal="left" indent="1"/>
    </xf>
    <xf numFmtId="0" fontId="0" fillId="33" borderId="20" xfId="0" applyFont="1" applyFill="1" applyBorder="1" applyAlignment="1">
      <alignment horizontal="right" wrapText="1"/>
    </xf>
    <xf numFmtId="0" fontId="0" fillId="0" borderId="0" xfId="0" applyBorder="1" applyAlignment="1">
      <alignment/>
    </xf>
    <xf numFmtId="0" fontId="2" fillId="0" borderId="41" xfId="0" applyFont="1" applyBorder="1" applyAlignment="1">
      <alignment/>
    </xf>
    <xf numFmtId="0" fontId="0" fillId="0" borderId="36" xfId="0" applyFont="1" applyBorder="1" applyAlignment="1">
      <alignment/>
    </xf>
    <xf numFmtId="174" fontId="0" fillId="0" borderId="36" xfId="0" applyNumberFormat="1" applyFont="1" applyFill="1" applyBorder="1" applyAlignment="1">
      <alignment/>
    </xf>
    <xf numFmtId="0" fontId="0" fillId="0" borderId="42" xfId="0" applyBorder="1" applyAlignment="1">
      <alignment/>
    </xf>
    <xf numFmtId="0" fontId="3" fillId="0" borderId="43" xfId="0" applyFont="1" applyBorder="1" applyAlignment="1">
      <alignment horizontal="center" vertical="center" wrapText="1"/>
    </xf>
    <xf numFmtId="0" fontId="3" fillId="0" borderId="44" xfId="0" applyFont="1" applyBorder="1" applyAlignment="1">
      <alignment vertical="center" wrapText="1"/>
    </xf>
    <xf numFmtId="0" fontId="1" fillId="0" borderId="44" xfId="0" applyFont="1" applyBorder="1" applyAlignment="1">
      <alignment horizontal="center" vertical="center" wrapText="1"/>
    </xf>
    <xf numFmtId="0" fontId="1" fillId="33" borderId="44" xfId="0" applyFont="1" applyFill="1" applyBorder="1" applyAlignment="1">
      <alignment horizontal="center" vertical="center" wrapText="1"/>
    </xf>
    <xf numFmtId="0" fontId="0" fillId="0" borderId="25" xfId="0" applyFont="1" applyFill="1" applyBorder="1" applyAlignment="1">
      <alignment horizontal="left"/>
    </xf>
    <xf numFmtId="0" fontId="0" fillId="0" borderId="20" xfId="0" applyFont="1" applyFill="1" applyBorder="1" applyAlignment="1">
      <alignment wrapText="1"/>
    </xf>
    <xf numFmtId="14" fontId="0" fillId="0" borderId="20" xfId="0" applyNumberFormat="1" applyFont="1" applyBorder="1" applyAlignment="1">
      <alignment wrapText="1"/>
    </xf>
    <xf numFmtId="14" fontId="0" fillId="0" borderId="22" xfId="0" applyNumberFormat="1"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List1" displayName="List1" ref="M2:M31" totalsRowShown="0">
  <autoFilter ref="M2:M31"/>
  <tableColumns count="1">
    <tableColumn id="1" name="Current Status"/>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pageSetUpPr fitToPage="1"/>
  </sheetPr>
  <dimension ref="A1:R34"/>
  <sheetViews>
    <sheetView tabSelected="1" zoomScale="85" zoomScaleNormal="85" zoomScaleSheetLayoutView="85" workbookViewId="0" topLeftCell="C1">
      <selection activeCell="P13" sqref="P13"/>
    </sheetView>
  </sheetViews>
  <sheetFormatPr defaultColWidth="8.8515625" defaultRowHeight="12.75"/>
  <cols>
    <col min="1" max="1" width="7.00390625" style="0" customWidth="1"/>
    <col min="2" max="2" width="31.140625" style="0" customWidth="1"/>
    <col min="3" max="3" width="8.8515625" style="0" customWidth="1"/>
    <col min="4" max="4" width="7.8515625" style="0" customWidth="1"/>
    <col min="5" max="5" width="12.00390625" style="0" customWidth="1"/>
    <col min="6" max="6" width="8.8515625" style="0" customWidth="1"/>
    <col min="7" max="8" width="10.8515625" style="75" hidden="1" customWidth="1"/>
    <col min="9" max="9" width="11.421875" style="90" customWidth="1"/>
    <col min="10" max="11" width="8.8515625" style="0" customWidth="1"/>
    <col min="12" max="12" width="9.8515625" style="0" customWidth="1"/>
    <col min="13" max="13" width="15.28125" style="0" customWidth="1"/>
  </cols>
  <sheetData>
    <row r="1" spans="1:14" ht="18.75" thickBot="1">
      <c r="A1" s="121" t="s">
        <v>36</v>
      </c>
      <c r="B1" s="96"/>
      <c r="C1" s="96"/>
      <c r="D1" s="96"/>
      <c r="E1" s="96"/>
      <c r="F1" s="96"/>
      <c r="G1" s="122"/>
      <c r="H1" s="122"/>
      <c r="I1" s="123"/>
      <c r="J1" s="96"/>
      <c r="K1" s="96"/>
      <c r="L1" s="96"/>
      <c r="M1" s="96"/>
      <c r="N1" s="124"/>
    </row>
    <row r="2" spans="1:14" ht="90" thickBot="1">
      <c r="A2" s="125" t="s">
        <v>0</v>
      </c>
      <c r="B2" s="126" t="s">
        <v>1</v>
      </c>
      <c r="C2" s="127" t="s">
        <v>2</v>
      </c>
      <c r="D2" s="127" t="s">
        <v>19</v>
      </c>
      <c r="E2" s="127" t="s">
        <v>26</v>
      </c>
      <c r="F2" s="127" t="s">
        <v>20</v>
      </c>
      <c r="G2" s="127" t="s">
        <v>45</v>
      </c>
      <c r="H2" s="127"/>
      <c r="I2" s="80" t="s">
        <v>42</v>
      </c>
      <c r="J2" s="16" t="s">
        <v>21</v>
      </c>
      <c r="K2" s="128" t="s">
        <v>22</v>
      </c>
      <c r="L2" s="128" t="s">
        <v>23</v>
      </c>
      <c r="M2" s="127" t="s">
        <v>3</v>
      </c>
      <c r="N2" s="127" t="s">
        <v>4</v>
      </c>
    </row>
    <row r="3" spans="1:14" s="79" customFormat="1" ht="21.75" customHeight="1" thickBot="1" thickTop="1">
      <c r="A3" s="23"/>
      <c r="B3" s="24" t="s">
        <v>24</v>
      </c>
      <c r="C3" s="25"/>
      <c r="D3" s="29"/>
      <c r="E3" s="25" t="s">
        <v>25</v>
      </c>
      <c r="F3" s="29">
        <f>SUM(F4:F32)</f>
        <v>0</v>
      </c>
      <c r="G3" s="29">
        <f>SUM(G4:G32)</f>
        <v>0</v>
      </c>
      <c r="H3" s="29"/>
      <c r="I3" s="81"/>
      <c r="J3" s="29"/>
      <c r="K3" s="29">
        <f>J3-D3</f>
        <v>0</v>
      </c>
      <c r="L3" s="78">
        <f>IF(F3=0,0,($F3/$J3))</f>
        <v>0</v>
      </c>
      <c r="M3" s="26"/>
      <c r="N3" s="49"/>
    </row>
    <row r="4" spans="1:14" ht="14.25" thickBot="1" thickTop="1">
      <c r="A4" s="52" t="s">
        <v>28</v>
      </c>
      <c r="B4" s="61" t="s">
        <v>6</v>
      </c>
      <c r="C4" s="76"/>
      <c r="D4" s="41"/>
      <c r="E4" s="77"/>
      <c r="F4" s="41"/>
      <c r="G4" s="41"/>
      <c r="H4" s="41"/>
      <c r="I4" s="82"/>
      <c r="J4" s="40"/>
      <c r="K4" s="41"/>
      <c r="L4" s="42"/>
      <c r="M4" s="91"/>
      <c r="N4" s="92"/>
    </row>
    <row r="5" spans="1:14" s="120" customFormat="1" ht="13.5" thickTop="1">
      <c r="A5" s="129">
        <v>1</v>
      </c>
      <c r="B5" s="130" t="s">
        <v>48</v>
      </c>
      <c r="C5" s="35"/>
      <c r="D5" s="71"/>
      <c r="E5" s="131"/>
      <c r="F5" s="71">
        <v>0</v>
      </c>
      <c r="G5" s="71">
        <f>IF(H5=TRUE,IF(D5&gt;=F5,D5-F5,0),I5)</f>
        <v>0</v>
      </c>
      <c r="H5" s="71" t="b">
        <f>ISBLANK(I5)</f>
        <v>1</v>
      </c>
      <c r="I5" s="84"/>
      <c r="J5" s="119">
        <f>F5+G5</f>
        <v>0</v>
      </c>
      <c r="K5" s="28">
        <f>J5-D5</f>
        <v>0</v>
      </c>
      <c r="L5" s="39">
        <f>IF(F5=0,0,($F5/$J5))</f>
        <v>0</v>
      </c>
      <c r="M5" s="33"/>
      <c r="N5" s="132"/>
    </row>
    <row r="6" spans="1:14" ht="26.25" customHeight="1">
      <c r="A6" s="50">
        <v>2</v>
      </c>
      <c r="B6" s="11" t="s">
        <v>52</v>
      </c>
      <c r="C6" s="9"/>
      <c r="D6" s="68"/>
      <c r="E6" s="69"/>
      <c r="F6" s="71">
        <v>0</v>
      </c>
      <c r="G6" s="71">
        <f>IF(H6=TRUE,IF(D6&gt;=F6,D6-F6,0),I6)</f>
        <v>0</v>
      </c>
      <c r="H6" s="71" t="b">
        <f>ISBLANK(I6)</f>
        <v>1</v>
      </c>
      <c r="I6" s="84"/>
      <c r="J6" s="119">
        <f>F6+G6</f>
        <v>0</v>
      </c>
      <c r="K6" s="28">
        <f>J6-D6</f>
        <v>0</v>
      </c>
      <c r="L6" s="39">
        <f>IF(F6=0,0,($F6/$J6))</f>
        <v>0</v>
      </c>
      <c r="M6" s="11"/>
      <c r="N6" s="70"/>
    </row>
    <row r="7" spans="1:14" ht="12.75">
      <c r="A7" s="51">
        <v>3</v>
      </c>
      <c r="B7" s="6"/>
      <c r="C7" s="4"/>
      <c r="D7" s="5"/>
      <c r="E7" s="7"/>
      <c r="F7" s="5">
        <v>0</v>
      </c>
      <c r="G7" s="71">
        <f>IF(H7=TRUE,IF(D7&gt;=F7,D7-F7,0),I7)</f>
        <v>0</v>
      </c>
      <c r="H7" s="71" t="b">
        <f>ISBLANK(I7)</f>
        <v>1</v>
      </c>
      <c r="I7" s="84"/>
      <c r="J7" s="17">
        <f>F7+G7</f>
        <v>0</v>
      </c>
      <c r="K7" s="28">
        <f>J7-D7</f>
        <v>0</v>
      </c>
      <c r="L7" s="39">
        <f>IF(F7=0,0,($F7/$J7))</f>
        <v>0</v>
      </c>
      <c r="M7" s="6"/>
      <c r="N7" s="8"/>
    </row>
    <row r="8" spans="1:14" ht="13.5" thickBot="1">
      <c r="A8" s="51" t="s">
        <v>28</v>
      </c>
      <c r="B8" s="55" t="s">
        <v>44</v>
      </c>
      <c r="C8" s="4"/>
      <c r="D8" s="5" t="s">
        <v>28</v>
      </c>
      <c r="E8" s="7"/>
      <c r="F8" s="5" t="s">
        <v>28</v>
      </c>
      <c r="G8" s="5"/>
      <c r="H8" s="5"/>
      <c r="I8" s="83"/>
      <c r="J8" s="17" t="s">
        <v>28</v>
      </c>
      <c r="K8" s="27" t="s">
        <v>28</v>
      </c>
      <c r="L8" s="32" t="s">
        <v>28</v>
      </c>
      <c r="M8" s="6"/>
      <c r="N8" s="8"/>
    </row>
    <row r="9" spans="1:14" ht="14.25" thickBot="1" thickTop="1">
      <c r="A9" s="52" t="s">
        <v>28</v>
      </c>
      <c r="B9" s="61" t="s">
        <v>46</v>
      </c>
      <c r="C9" s="76"/>
      <c r="D9" s="41"/>
      <c r="E9" s="77"/>
      <c r="F9" s="41"/>
      <c r="G9" s="41"/>
      <c r="H9" s="41"/>
      <c r="I9" s="82"/>
      <c r="J9" s="40"/>
      <c r="K9" s="41"/>
      <c r="L9" s="42"/>
      <c r="M9" s="91"/>
      <c r="N9" s="92"/>
    </row>
    <row r="10" spans="1:14" ht="26.25" thickTop="1">
      <c r="A10" s="53">
        <v>5</v>
      </c>
      <c r="B10" s="13" t="s">
        <v>49</v>
      </c>
      <c r="C10" s="9"/>
      <c r="D10" s="10"/>
      <c r="E10" s="14"/>
      <c r="F10" s="10">
        <v>0</v>
      </c>
      <c r="G10" s="71">
        <f>IF(H10=TRUE,IF(D10&gt;=F10,D10-F10,0),I10)</f>
        <v>0</v>
      </c>
      <c r="H10" s="71" t="b">
        <f>ISBLANK(I10)</f>
        <v>1</v>
      </c>
      <c r="I10" s="84"/>
      <c r="J10" s="17">
        <f>F10+G10</f>
        <v>0</v>
      </c>
      <c r="K10" s="28">
        <f>J10-D10</f>
        <v>0</v>
      </c>
      <c r="L10" s="39">
        <f>IF(F10=0,0,($F10/$J10))</f>
        <v>0</v>
      </c>
      <c r="M10" s="11"/>
      <c r="N10" s="30"/>
    </row>
    <row r="11" spans="1:14" ht="25.5">
      <c r="A11" s="51">
        <v>6</v>
      </c>
      <c r="B11" s="12" t="s">
        <v>50</v>
      </c>
      <c r="C11" s="4"/>
      <c r="D11" s="5"/>
      <c r="E11" s="7"/>
      <c r="F11" s="5">
        <v>0</v>
      </c>
      <c r="G11" s="71">
        <f>IF(H11=TRUE,IF(D11&gt;=F11,D11-F11,0),I11)</f>
        <v>0</v>
      </c>
      <c r="H11" s="71" t="b">
        <f>ISBLANK(I11)</f>
        <v>1</v>
      </c>
      <c r="I11" s="84"/>
      <c r="J11" s="17">
        <f>F11+G11</f>
        <v>0</v>
      </c>
      <c r="K11" s="28">
        <f>J11-D11</f>
        <v>0</v>
      </c>
      <c r="L11" s="39">
        <f>IF(F11=0,0,($F11/$J11))</f>
        <v>0</v>
      </c>
      <c r="M11" s="6"/>
      <c r="N11" s="8"/>
    </row>
    <row r="12" spans="1:14" ht="25.5">
      <c r="A12" s="51">
        <v>7</v>
      </c>
      <c r="B12" s="12" t="s">
        <v>53</v>
      </c>
      <c r="C12" s="4"/>
      <c r="D12" s="5"/>
      <c r="E12" s="7"/>
      <c r="F12" s="5">
        <v>0</v>
      </c>
      <c r="G12" s="71">
        <f>IF(H12=TRUE,IF(D12&gt;=F12,D12-F12,0),I12)</f>
        <v>0</v>
      </c>
      <c r="H12" s="71" t="b">
        <f>ISBLANK(I12)</f>
        <v>1</v>
      </c>
      <c r="I12" s="84"/>
      <c r="J12" s="17">
        <f>F12+G12</f>
        <v>0</v>
      </c>
      <c r="K12" s="28">
        <f>J12-D12</f>
        <v>0</v>
      </c>
      <c r="L12" s="39">
        <f>IF(F12=0,0,($F12/$J12))</f>
        <v>0</v>
      </c>
      <c r="M12" s="98"/>
      <c r="N12" s="8"/>
    </row>
    <row r="13" spans="1:14" ht="25.5">
      <c r="A13" s="51">
        <v>8</v>
      </c>
      <c r="B13" s="12" t="s">
        <v>51</v>
      </c>
      <c r="C13" s="4"/>
      <c r="D13" s="5"/>
      <c r="E13" s="7"/>
      <c r="F13" s="5">
        <v>0</v>
      </c>
      <c r="G13" s="71">
        <f>IF(H13=TRUE,IF(D13&gt;=F13,D13-F13,0),I13)</f>
        <v>0</v>
      </c>
      <c r="H13" s="71" t="b">
        <f>ISBLANK(I13)</f>
        <v>1</v>
      </c>
      <c r="I13" s="84"/>
      <c r="J13" s="17">
        <f>F13+G13</f>
        <v>0</v>
      </c>
      <c r="K13" s="28">
        <f>J13-D13</f>
        <v>0</v>
      </c>
      <c r="L13" s="39">
        <f>IF(F13=0,0,($F13/$J13))</f>
        <v>0</v>
      </c>
      <c r="M13" s="6"/>
      <c r="N13" s="8"/>
    </row>
    <row r="14" spans="1:14" ht="12.75">
      <c r="A14" s="101">
        <v>9</v>
      </c>
      <c r="B14" s="102"/>
      <c r="C14" s="103"/>
      <c r="D14" s="104"/>
      <c r="E14" s="105"/>
      <c r="F14" s="104">
        <v>0</v>
      </c>
      <c r="G14" s="68">
        <f>IF(H14=TRUE,IF(D14&gt;=F14,D14-F14,0),I14)</f>
        <v>0</v>
      </c>
      <c r="H14" s="68" t="b">
        <f>ISBLANK(I14)</f>
        <v>1</v>
      </c>
      <c r="I14" s="106"/>
      <c r="J14" s="107">
        <f>F14+G14</f>
        <v>0</v>
      </c>
      <c r="K14" s="19">
        <f>J14-D14</f>
        <v>0</v>
      </c>
      <c r="L14" s="32">
        <f>IF(F14=0,0,($F14/$J14))</f>
        <v>0</v>
      </c>
      <c r="M14" s="97"/>
      <c r="N14" s="117"/>
    </row>
    <row r="15" spans="1:14" ht="13.5" thickBot="1">
      <c r="A15" s="57"/>
      <c r="B15" s="118" t="s">
        <v>44</v>
      </c>
      <c r="C15" s="43"/>
      <c r="D15" s="58" t="s">
        <v>28</v>
      </c>
      <c r="E15" s="59"/>
      <c r="F15" s="58" t="s">
        <v>28</v>
      </c>
      <c r="G15" s="58"/>
      <c r="H15" s="58"/>
      <c r="I15" s="85"/>
      <c r="J15" s="44" t="s">
        <v>28</v>
      </c>
      <c r="K15" s="45"/>
      <c r="L15" s="46" t="s">
        <v>28</v>
      </c>
      <c r="M15" s="47"/>
      <c r="N15" s="60"/>
    </row>
    <row r="16" spans="1:14" ht="14.25" thickBot="1" thickTop="1">
      <c r="A16" s="52" t="s">
        <v>28</v>
      </c>
      <c r="B16" s="61" t="s">
        <v>30</v>
      </c>
      <c r="C16" s="76"/>
      <c r="D16" s="41"/>
      <c r="E16" s="77"/>
      <c r="F16" s="41"/>
      <c r="G16" s="41"/>
      <c r="H16" s="41"/>
      <c r="I16" s="82"/>
      <c r="J16" s="40"/>
      <c r="K16" s="41"/>
      <c r="L16" s="42"/>
      <c r="M16" s="91"/>
      <c r="N16" s="92"/>
    </row>
    <row r="17" spans="1:14" ht="13.5" thickTop="1">
      <c r="A17" s="50">
        <v>11</v>
      </c>
      <c r="B17" s="48" t="s">
        <v>7</v>
      </c>
      <c r="C17" s="35"/>
      <c r="D17" s="36"/>
      <c r="E17" s="37"/>
      <c r="F17" s="36">
        <v>0</v>
      </c>
      <c r="G17" s="71">
        <f aca="true" t="shared" si="0" ref="G17:G26">IF(H17=TRUE,IF(D17&gt;=F17,D17-F17,0),I17)</f>
        <v>0</v>
      </c>
      <c r="H17" s="71" t="b">
        <f aca="true" t="shared" si="1" ref="H17:H26">ISBLANK(I17)</f>
        <v>1</v>
      </c>
      <c r="I17" s="84"/>
      <c r="J17" s="17">
        <f aca="true" t="shared" si="2" ref="J17:J26">F17+G17</f>
        <v>0</v>
      </c>
      <c r="K17" s="28">
        <f aca="true" t="shared" si="3" ref="K17:K26">J17-D17</f>
        <v>0</v>
      </c>
      <c r="L17" s="39">
        <f aca="true" t="shared" si="4" ref="L17:L26">IF(F17=0,0,($F17/$J17))</f>
        <v>0</v>
      </c>
      <c r="M17" s="33"/>
      <c r="N17" s="38"/>
    </row>
    <row r="18" spans="1:14" ht="12.75">
      <c r="A18" s="51">
        <v>12</v>
      </c>
      <c r="B18" s="31" t="s">
        <v>8</v>
      </c>
      <c r="C18" s="4"/>
      <c r="D18" s="5"/>
      <c r="E18" s="7"/>
      <c r="F18" s="5">
        <v>0</v>
      </c>
      <c r="G18" s="71">
        <f t="shared" si="0"/>
        <v>0</v>
      </c>
      <c r="H18" s="71" t="b">
        <f t="shared" si="1"/>
        <v>1</v>
      </c>
      <c r="I18" s="84"/>
      <c r="J18" s="17">
        <f t="shared" si="2"/>
        <v>0</v>
      </c>
      <c r="K18" s="28">
        <f t="shared" si="3"/>
        <v>0</v>
      </c>
      <c r="L18" s="39">
        <f t="shared" si="4"/>
        <v>0</v>
      </c>
      <c r="M18" s="6"/>
      <c r="N18" s="8"/>
    </row>
    <row r="19" spans="1:14" ht="12.75">
      <c r="A19" s="51">
        <v>13</v>
      </c>
      <c r="B19" s="31" t="s">
        <v>9</v>
      </c>
      <c r="C19" s="4"/>
      <c r="D19" s="5"/>
      <c r="E19" s="7"/>
      <c r="F19" s="5">
        <v>0</v>
      </c>
      <c r="G19" s="71">
        <f t="shared" si="0"/>
        <v>0</v>
      </c>
      <c r="H19" s="71" t="b">
        <f t="shared" si="1"/>
        <v>1</v>
      </c>
      <c r="I19" s="84"/>
      <c r="J19" s="17">
        <f t="shared" si="2"/>
        <v>0</v>
      </c>
      <c r="K19" s="28">
        <f t="shared" si="3"/>
        <v>0</v>
      </c>
      <c r="L19" s="39">
        <f t="shared" si="4"/>
        <v>0</v>
      </c>
      <c r="M19" s="6"/>
      <c r="N19" s="8"/>
    </row>
    <row r="20" spans="1:14" ht="12">
      <c r="A20" s="51">
        <v>14</v>
      </c>
      <c r="B20" s="31" t="s">
        <v>10</v>
      </c>
      <c r="C20" s="4"/>
      <c r="D20" s="5"/>
      <c r="E20" s="7"/>
      <c r="F20" s="5">
        <v>0</v>
      </c>
      <c r="G20" s="71">
        <f t="shared" si="0"/>
        <v>0</v>
      </c>
      <c r="H20" s="71" t="b">
        <f t="shared" si="1"/>
        <v>1</v>
      </c>
      <c r="I20" s="84"/>
      <c r="J20" s="17">
        <f t="shared" si="2"/>
        <v>0</v>
      </c>
      <c r="K20" s="28">
        <f t="shared" si="3"/>
        <v>0</v>
      </c>
      <c r="L20" s="39">
        <f t="shared" si="4"/>
        <v>0</v>
      </c>
      <c r="M20" s="6"/>
      <c r="N20" s="8"/>
    </row>
    <row r="21" spans="1:14" ht="12">
      <c r="A21" s="51">
        <v>15</v>
      </c>
      <c r="B21" s="31" t="s">
        <v>11</v>
      </c>
      <c r="C21" s="4"/>
      <c r="D21" s="5"/>
      <c r="E21" s="7"/>
      <c r="F21" s="5">
        <v>0</v>
      </c>
      <c r="G21" s="71">
        <f t="shared" si="0"/>
        <v>0</v>
      </c>
      <c r="H21" s="71" t="b">
        <f t="shared" si="1"/>
        <v>1</v>
      </c>
      <c r="I21" s="84"/>
      <c r="J21" s="17">
        <f t="shared" si="2"/>
        <v>0</v>
      </c>
      <c r="K21" s="28">
        <f t="shared" si="3"/>
        <v>0</v>
      </c>
      <c r="L21" s="39">
        <f t="shared" si="4"/>
        <v>0</v>
      </c>
      <c r="M21" s="6"/>
      <c r="N21" s="8"/>
    </row>
    <row r="22" spans="1:14" ht="12">
      <c r="A22" s="51">
        <v>16</v>
      </c>
      <c r="B22" s="31" t="s">
        <v>12</v>
      </c>
      <c r="C22" s="4"/>
      <c r="D22" s="5"/>
      <c r="E22" s="7"/>
      <c r="F22" s="5">
        <v>0</v>
      </c>
      <c r="G22" s="71">
        <f t="shared" si="0"/>
        <v>0</v>
      </c>
      <c r="H22" s="71" t="b">
        <f t="shared" si="1"/>
        <v>1</v>
      </c>
      <c r="I22" s="84"/>
      <c r="J22" s="17">
        <f t="shared" si="2"/>
        <v>0</v>
      </c>
      <c r="K22" s="28">
        <f t="shared" si="3"/>
        <v>0</v>
      </c>
      <c r="L22" s="39">
        <f t="shared" si="4"/>
        <v>0</v>
      </c>
      <c r="M22" s="6"/>
      <c r="N22" s="8"/>
    </row>
    <row r="23" spans="1:14" ht="12">
      <c r="A23" s="51">
        <v>17</v>
      </c>
      <c r="B23" s="31" t="s">
        <v>13</v>
      </c>
      <c r="C23" s="4"/>
      <c r="D23" s="5"/>
      <c r="E23" s="7"/>
      <c r="F23" s="5">
        <v>0</v>
      </c>
      <c r="G23" s="71">
        <f t="shared" si="0"/>
        <v>0</v>
      </c>
      <c r="H23" s="71" t="b">
        <f t="shared" si="1"/>
        <v>1</v>
      </c>
      <c r="I23" s="84"/>
      <c r="J23" s="17">
        <f t="shared" si="2"/>
        <v>0</v>
      </c>
      <c r="K23" s="28">
        <f t="shared" si="3"/>
        <v>0</v>
      </c>
      <c r="L23" s="39">
        <f t="shared" si="4"/>
        <v>0</v>
      </c>
      <c r="M23" s="6"/>
      <c r="N23" s="8"/>
    </row>
    <row r="24" spans="1:14" ht="12">
      <c r="A24" s="51">
        <v>18</v>
      </c>
      <c r="B24" s="31" t="s">
        <v>15</v>
      </c>
      <c r="C24" s="4"/>
      <c r="D24" s="5"/>
      <c r="E24" s="7"/>
      <c r="F24" s="5">
        <v>0</v>
      </c>
      <c r="G24" s="71">
        <f t="shared" si="0"/>
        <v>0</v>
      </c>
      <c r="H24" s="71" t="b">
        <f t="shared" si="1"/>
        <v>1</v>
      </c>
      <c r="I24" s="84"/>
      <c r="J24" s="17">
        <f t="shared" si="2"/>
        <v>0</v>
      </c>
      <c r="K24" s="28">
        <f t="shared" si="3"/>
        <v>0</v>
      </c>
      <c r="L24" s="39">
        <f t="shared" si="4"/>
        <v>0</v>
      </c>
      <c r="M24" s="6"/>
      <c r="N24" s="8"/>
    </row>
    <row r="25" spans="1:14" ht="12">
      <c r="A25" s="51">
        <v>19</v>
      </c>
      <c r="B25" s="31" t="s">
        <v>14</v>
      </c>
      <c r="C25" s="4"/>
      <c r="D25" s="5"/>
      <c r="E25" s="7"/>
      <c r="F25" s="5">
        <v>0</v>
      </c>
      <c r="G25" s="71">
        <f t="shared" si="0"/>
        <v>0</v>
      </c>
      <c r="H25" s="71" t="b">
        <f t="shared" si="1"/>
        <v>1</v>
      </c>
      <c r="I25" s="84"/>
      <c r="J25" s="17">
        <f t="shared" si="2"/>
        <v>0</v>
      </c>
      <c r="K25" s="28">
        <f t="shared" si="3"/>
        <v>0</v>
      </c>
      <c r="L25" s="39">
        <f t="shared" si="4"/>
        <v>0</v>
      </c>
      <c r="M25" s="6"/>
      <c r="N25" s="8"/>
    </row>
    <row r="26" spans="1:14" ht="12">
      <c r="A26" s="56">
        <v>20</v>
      </c>
      <c r="B26" s="31" t="s">
        <v>16</v>
      </c>
      <c r="C26" s="4"/>
      <c r="D26" s="5"/>
      <c r="E26" s="7"/>
      <c r="F26" s="5">
        <v>0</v>
      </c>
      <c r="G26" s="71">
        <f t="shared" si="0"/>
        <v>0</v>
      </c>
      <c r="H26" s="71" t="b">
        <f t="shared" si="1"/>
        <v>1</v>
      </c>
      <c r="I26" s="84"/>
      <c r="J26" s="17">
        <f t="shared" si="2"/>
        <v>0</v>
      </c>
      <c r="K26" s="28">
        <f t="shared" si="3"/>
        <v>0</v>
      </c>
      <c r="L26" s="39">
        <f t="shared" si="4"/>
        <v>0</v>
      </c>
      <c r="M26" s="6"/>
      <c r="N26" s="8"/>
    </row>
    <row r="27" spans="1:14" ht="12.75" thickBot="1">
      <c r="A27" s="56"/>
      <c r="B27" s="55" t="s">
        <v>44</v>
      </c>
      <c r="C27" s="9"/>
      <c r="D27" s="10"/>
      <c r="E27" s="14"/>
      <c r="F27" s="10"/>
      <c r="G27" s="10"/>
      <c r="H27" s="10"/>
      <c r="I27" s="86"/>
      <c r="J27" s="18"/>
      <c r="K27" s="19"/>
      <c r="L27" s="32"/>
      <c r="M27" s="11"/>
      <c r="N27" s="30"/>
    </row>
    <row r="28" spans="1:14" ht="13.5" thickBot="1" thickTop="1">
      <c r="A28" s="52" t="s">
        <v>28</v>
      </c>
      <c r="B28" s="61" t="s">
        <v>29</v>
      </c>
      <c r="C28" s="76"/>
      <c r="D28" s="41"/>
      <c r="E28" s="77"/>
      <c r="F28" s="41"/>
      <c r="G28" s="41"/>
      <c r="H28" s="41"/>
      <c r="I28" s="82"/>
      <c r="J28" s="40"/>
      <c r="K28" s="41"/>
      <c r="L28" s="42"/>
      <c r="M28" s="91"/>
      <c r="N28" s="92"/>
    </row>
    <row r="29" spans="1:14" ht="12.75" thickTop="1">
      <c r="A29" s="50">
        <v>21</v>
      </c>
      <c r="B29" s="34" t="s">
        <v>17</v>
      </c>
      <c r="C29" s="35"/>
      <c r="D29" s="36"/>
      <c r="E29" s="37"/>
      <c r="F29" s="36">
        <v>0</v>
      </c>
      <c r="G29" s="71">
        <f>IF(H29=TRUE,IF(D29&gt;=F29,D29-F29,0),I29)</f>
        <v>0</v>
      </c>
      <c r="H29" s="71" t="b">
        <f>ISBLANK(I29)</f>
        <v>1</v>
      </c>
      <c r="I29" s="84"/>
      <c r="J29" s="17">
        <f>F29+G29</f>
        <v>0</v>
      </c>
      <c r="K29" s="28">
        <f>J29-D29</f>
        <v>0</v>
      </c>
      <c r="L29" s="39">
        <f>IF(F29=0,0,($F29/$J29))</f>
        <v>0</v>
      </c>
      <c r="M29" s="33"/>
      <c r="N29" s="38"/>
    </row>
    <row r="30" spans="1:14" ht="12">
      <c r="A30" s="51">
        <v>22</v>
      </c>
      <c r="B30" s="12" t="s">
        <v>47</v>
      </c>
      <c r="C30" s="4"/>
      <c r="D30" s="5"/>
      <c r="E30" s="7"/>
      <c r="F30" s="5">
        <v>0</v>
      </c>
      <c r="G30" s="71">
        <f>IF(H30=TRUE,IF(D30&gt;=F30,D30-F30,0),I30)</f>
        <v>0</v>
      </c>
      <c r="H30" s="71" t="b">
        <f>ISBLANK(I30)</f>
        <v>1</v>
      </c>
      <c r="I30" s="89"/>
      <c r="J30" s="17">
        <f>F30+G30</f>
        <v>0</v>
      </c>
      <c r="K30" s="99">
        <f>J30-D30</f>
        <v>0</v>
      </c>
      <c r="L30" s="100">
        <f>IF(F30=0,0,($F30/$J30))</f>
        <v>0</v>
      </c>
      <c r="M30" s="6"/>
      <c r="N30" s="8"/>
    </row>
    <row r="31" spans="1:14" ht="12">
      <c r="A31" s="51">
        <v>23</v>
      </c>
      <c r="B31" s="12" t="s">
        <v>18</v>
      </c>
      <c r="C31" s="4"/>
      <c r="D31" s="5"/>
      <c r="E31" s="7"/>
      <c r="F31" s="5">
        <v>0</v>
      </c>
      <c r="G31" s="72">
        <f>IF(H31=TRUE,IF(D31&gt;=F31,D31-F31,0),I31)</f>
        <v>0</v>
      </c>
      <c r="H31" s="72" t="b">
        <f>ISBLANK(I31)</f>
        <v>1</v>
      </c>
      <c r="I31" s="89"/>
      <c r="J31" s="17">
        <f>F31+G31</f>
        <v>0</v>
      </c>
      <c r="K31" s="99">
        <f>J31-D31</f>
        <v>0</v>
      </c>
      <c r="L31" s="100">
        <f>IF(F31=0,0,($F31/$J31))</f>
        <v>0</v>
      </c>
      <c r="M31" s="6"/>
      <c r="N31" s="8"/>
    </row>
    <row r="32" spans="1:14" ht="12.75" thickBot="1">
      <c r="A32" s="108"/>
      <c r="B32" s="109" t="s">
        <v>44</v>
      </c>
      <c r="C32" s="110"/>
      <c r="D32" s="111"/>
      <c r="E32" s="112"/>
      <c r="F32" s="111"/>
      <c r="G32" s="111"/>
      <c r="H32" s="111"/>
      <c r="I32" s="113"/>
      <c r="J32" s="114"/>
      <c r="K32" s="115"/>
      <c r="L32" s="74"/>
      <c r="M32" s="116"/>
      <c r="N32" s="15"/>
    </row>
    <row r="33" spans="1:18" ht="12.75" thickBot="1">
      <c r="A33" s="54"/>
      <c r="B33" s="21" t="s">
        <v>5</v>
      </c>
      <c r="C33" s="22"/>
      <c r="D33" s="20">
        <f>$D$3</f>
        <v>0</v>
      </c>
      <c r="E33" s="20"/>
      <c r="F33" s="20">
        <f>$F$3</f>
        <v>0</v>
      </c>
      <c r="G33" s="20">
        <f>$G$3</f>
        <v>0</v>
      </c>
      <c r="H33" s="20"/>
      <c r="I33" s="87">
        <f>$I$3</f>
        <v>0</v>
      </c>
      <c r="J33" s="20">
        <f>$J$3</f>
        <v>0</v>
      </c>
      <c r="K33" s="20">
        <f>$K$3</f>
        <v>0</v>
      </c>
      <c r="L33" s="73">
        <f>$L$3</f>
        <v>0</v>
      </c>
      <c r="M33" s="93"/>
      <c r="N33" s="94"/>
      <c r="Q33" s="95"/>
      <c r="R33" s="95"/>
    </row>
    <row r="34" spans="1:14" ht="12">
      <c r="A34" s="2"/>
      <c r="B34" s="2"/>
      <c r="C34" s="1"/>
      <c r="D34" s="3"/>
      <c r="E34" s="3"/>
      <c r="F34" s="3"/>
      <c r="G34" s="3"/>
      <c r="H34" s="3"/>
      <c r="I34" s="88"/>
      <c r="J34" s="3"/>
      <c r="K34" s="3"/>
      <c r="L34" s="3"/>
      <c r="M34" s="3"/>
      <c r="N34" s="3"/>
    </row>
  </sheetData>
  <sheetProtection/>
  <printOptions horizontalCentered="1"/>
  <pageMargins left="0" right="0" top="0.545625" bottom="0.5" header="0.25" footer="0.3"/>
  <pageSetup fitToHeight="5" fitToWidth="1" horizontalDpi="600" verticalDpi="600" orientation="landscape" scale="87"/>
  <headerFooter alignWithMargins="0">
    <oddHeader>&amp;L&amp;"Tahoma,Regular"&amp;12Technology Resources&amp;C&amp;"Tahoma,Regular"&amp;16Project Schedule / Activity / Task List - Progress Tracking</oddHeader>
    <oddFooter>&amp;L&amp;9Schedule / Activity / Task List.xls&amp;C&amp;D&amp;RPage &amp;P of &amp;N</oddFooter>
  </headerFooter>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1:A17"/>
  <sheetViews>
    <sheetView workbookViewId="0" topLeftCell="A1">
      <selection activeCell="A17" sqref="A17"/>
    </sheetView>
  </sheetViews>
  <sheetFormatPr defaultColWidth="8.8515625" defaultRowHeight="12.75"/>
  <cols>
    <col min="1" max="1" width="130.7109375" style="0" customWidth="1"/>
  </cols>
  <sheetData>
    <row r="1" ht="19.5">
      <c r="A1" s="62" t="s">
        <v>39</v>
      </c>
    </row>
    <row r="2" ht="12.75">
      <c r="A2" s="63"/>
    </row>
    <row r="3" ht="36">
      <c r="A3" s="64" t="s">
        <v>37</v>
      </c>
    </row>
    <row r="4" ht="15">
      <c r="A4" s="65"/>
    </row>
    <row r="5" ht="24">
      <c r="A5" s="66" t="s">
        <v>31</v>
      </c>
    </row>
    <row r="6" ht="15">
      <c r="A6" s="65"/>
    </row>
    <row r="7" ht="12">
      <c r="A7" s="66" t="s">
        <v>27</v>
      </c>
    </row>
    <row r="8" ht="12">
      <c r="A8" s="67"/>
    </row>
    <row r="9" ht="12">
      <c r="A9" s="67" t="s">
        <v>34</v>
      </c>
    </row>
    <row r="10" ht="12">
      <c r="A10" s="67" t="s">
        <v>35</v>
      </c>
    </row>
    <row r="11" ht="24">
      <c r="A11" s="67" t="s">
        <v>40</v>
      </c>
    </row>
    <row r="12" ht="12">
      <c r="A12" s="67" t="s">
        <v>33</v>
      </c>
    </row>
    <row r="13" ht="12">
      <c r="A13" s="67" t="s">
        <v>32</v>
      </c>
    </row>
    <row r="14" ht="12">
      <c r="A14" s="67" t="s">
        <v>38</v>
      </c>
    </row>
    <row r="16" ht="12">
      <c r="A16" s="67" t="s">
        <v>41</v>
      </c>
    </row>
    <row r="17" ht="12">
      <c r="A17" s="67" t="s">
        <v>43</v>
      </c>
    </row>
  </sheetData>
  <sheetProtection/>
  <printOptions/>
  <pageMargins left="0.75" right="0.75" top="1" bottom="1" header="0.5" footer="0.5"/>
  <pageSetup horizontalDpi="1200" verticalDpi="12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Southwest Texas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ls29</dc:creator>
  <cp:keywords/>
  <dc:description/>
  <cp:lastModifiedBy>Laurel Yan</cp:lastModifiedBy>
  <cp:lastPrinted>2008-07-14T15:07:08Z</cp:lastPrinted>
  <dcterms:created xsi:type="dcterms:W3CDTF">2004-02-17T16:31:36Z</dcterms:created>
  <dcterms:modified xsi:type="dcterms:W3CDTF">2014-03-24T07:19:51Z</dcterms:modified>
  <cp:category/>
  <cp:version/>
  <cp:contentType/>
  <cp:contentStatus/>
</cp:coreProperties>
</file>