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11640" activeTab="0"/>
  </bookViews>
  <sheets>
    <sheet name="ParetoChart" sheetId="1" r:id="rId1"/>
    <sheet name="TermsOfUse" sheetId="2" r:id="rId2"/>
    <sheet name="©" sheetId="3" state="veryHidden" r:id="rId3"/>
  </sheets>
  <definedNames>
    <definedName name="_xlnm.Print_Area" localSheetId="0">'ParetoChart'!$A$1:$G$47</definedName>
    <definedName name="_xlnm.Print_Titles" localSheetId="0">'ParetoChart'!$1:$2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<sst xmlns="http://schemas.openxmlformats.org/spreadsheetml/2006/main" count="54" uniqueCount="53">
  <si>
    <t>Terms of Use</t>
  </si>
  <si>
    <t>Limited Use Policy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</si>
  <si>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</si>
  <si>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</si>
  <si>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</si>
  <si>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</si>
  <si>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</si>
  <si>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</si>
  <si>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</si>
  <si>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</si>
  <si>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</si>
  <si>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</si>
  <si>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</si>
  <si>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</si>
  <si>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</si>
  <si>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</si>
  <si>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</si>
  <si>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</si>
  <si>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</si>
  <si>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</si>
  <si>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t>[Date]</t>
  </si>
  <si>
    <r>
      <t xml:space="preserve">This </t>
    </r>
    <r>
      <rPr>
        <b/>
        <sz val="10"/>
        <rFont val="Trebuchet MS"/>
        <family val="2"/>
      </rPr>
      <t>TermsOfUse</t>
    </r>
    <r>
      <rPr>
        <sz val="10"/>
        <rFont val="Arial"/>
        <family val="2"/>
      </rPr>
      <t xml:space="preserve"> worksheet may not be modified, removed, or deleted.</t>
    </r>
  </si>
  <si>
    <t>© 2009 Vertex42 LLC. All rights reserved.</t>
  </si>
  <si>
    <t>© 2009 Vertex42 LLC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</si>
  <si>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>personal use</t>
    </r>
    <r>
      <rPr>
        <sz val="10"/>
        <rFont val="Arial"/>
        <family val="2"/>
      </rPr>
      <t xml:space="preserve"> or for your</t>
    </r>
  </si>
  <si>
    <r>
      <t>company use</t>
    </r>
    <r>
      <rPr>
        <sz val="10"/>
        <rFont val="Arial"/>
        <family val="2"/>
      </rPr>
      <t xml:space="preserve">. The customized template (with your specific personal or company information) may be </t>
    </r>
  </si>
  <si>
    <t>used and shared within your company, but this template or any document including or derived from</t>
  </si>
  <si>
    <r>
      <t xml:space="preserve">this template </t>
    </r>
    <r>
      <rPr>
        <b/>
        <sz val="10"/>
        <color indexed="10"/>
        <rFont val="Arial"/>
        <family val="2"/>
      </rPr>
      <t>may NOT be sold, distributed, or placed on a public server such as the internet.</t>
    </r>
  </si>
  <si>
    <t>Pareto Analysis</t>
  </si>
  <si>
    <t>Pareto Chart Template</t>
  </si>
  <si>
    <t>#</t>
  </si>
  <si>
    <t>Cumulative%</t>
  </si>
  <si>
    <t>Causes</t>
  </si>
  <si>
    <t>Vital Few</t>
  </si>
  <si>
    <t>Useful Many</t>
  </si>
  <si>
    <t>[Brief Project Description]</t>
  </si>
  <si>
    <t>Cumulative Percentage Cutoff:</t>
  </si>
  <si>
    <t>Cut Off %</t>
  </si>
  <si>
    <t>[42]</t>
  </si>
  <si>
    <t>Insert new rows above this line</t>
  </si>
  <si>
    <t>http://www.vertex42.com/ExcelTemplates/pareto-chart.html</t>
  </si>
  <si>
    <t>Defects</t>
  </si>
  <si>
    <t>Cause # 5</t>
  </si>
  <si>
    <t>Cause # 6</t>
  </si>
  <si>
    <t>Cause # 7</t>
  </si>
  <si>
    <t>Cause # 8</t>
  </si>
  <si>
    <t>Cause # 9</t>
  </si>
  <si>
    <t xml:space="preserve"> </t>
  </si>
  <si>
    <t>[Herff Jones ]</t>
  </si>
  <si>
    <t>Glue</t>
  </si>
  <si>
    <t>Binding</t>
  </si>
  <si>
    <t>Button</t>
  </si>
  <si>
    <t>Pressure Applied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</si>
</sst>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units&quot;"/>
    <numFmt numFmtId="165" formatCode="_(&quot;$&quot;* #,##0.00_);[Red]_(&quot;$&quot;* \(#,##0.00\);_(&quot;$&quot;* &quot;-&quot;??_);_(@_)"/>
    <numFmt numFmtId="166" formatCode="0.0"/>
    <numFmt numFmtId="167" formatCode="d"/>
    <numFmt numFmtId="168" formatCode="[$-409]h:mm:ss\ AM/PM"/>
    <numFmt numFmtId="169" formatCode="[$-409]h:mm\ AM/PM;@"/>
    <numFmt numFmtId="170" formatCode="h\ AM/PM"/>
    <numFmt numFmtId="171" formatCode="[$-409]dddd\,\ mmmm\ dd\,\ yyyy"/>
    <numFmt numFmtId="172" formatCode="ddd\,\ mmmm\ dd\,\ yyyy"/>
    <numFmt numFmtId="173" formatCode="ddd\,\ mmmm\ d\,\ yyyy"/>
    <numFmt numFmtId="174" formatCode="mmmm\ d\,\ yyyy"/>
    <numFmt numFmtId="175" formatCode="&quot;$&quot;#,##0.00"/>
    <numFmt numFmtId="176" formatCode="0.0%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\(&quot;$&quot;#,##0.0\)"/>
    <numFmt numFmtId="184" formatCode="_(* #,##0.0_);_(* \(#,##0.0\);_(* &quot;-&quot;?_);_(@_)"/>
    <numFmt numFmtId="185" formatCode="_(#,##0.00_);[Red]_(\(#,##0.00\);_(&quot;-&quot;??_);_(@_)"/>
    <numFmt numFmtId="186" formatCode="_(* #,##0.0_);_(* \(#,##0.0\);_(* &quot;-&quot;??_);_(@_)"/>
    <numFmt numFmtId="187" formatCode="_(* #,##0_);_(* \(#,##0\);_(* &quot;-&quot;??_);_(@_)"/>
    <numFmt numFmtId="188" formatCode="_(#,##0_);_(\(#,##0\);_(&quot;-&quot;_);_(@_)"/>
    <numFmt numFmtId="189" formatCode="0\ &quot;units&quot;"/>
    <numFmt numFmtId="190" formatCode="#,###\ &quot;units&quot;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_)"/>
    <numFmt numFmtId="194" formatCode="#,##0.0_)"/>
    <numFmt numFmtId="195" formatCode="#,##0.00_)"/>
    <numFmt numFmtId="196" formatCode="0.0000000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12"/>
      <color indexed="9"/>
      <name val="Arial"/>
      <family val="2"/>
    </font>
    <font>
      <b/>
      <sz val="18"/>
      <color indexed="53"/>
      <name val="Arial"/>
      <family val="2"/>
    </font>
    <font>
      <sz val="12"/>
      <name val="Arial"/>
      <family val="0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55"/>
      <name val="Arial"/>
      <family val="2"/>
    </font>
    <font>
      <sz val="12"/>
      <color indexed="23"/>
      <name val="Arial"/>
      <family val="2"/>
    </font>
    <font>
      <b/>
      <sz val="12"/>
      <color indexed="53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6"/>
      <color indexed="9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 applyAlignment="1" applyProtection="1">
      <alignment/>
      <protection/>
    </xf>
    <xf numFmtId="0" fontId="6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0" fillId="35" borderId="1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/>
      <protection locked="0"/>
    </xf>
    <xf numFmtId="9" fontId="0" fillId="36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3" fillId="0" borderId="12" xfId="57" applyNumberFormat="1" applyFont="1" applyBorder="1" applyAlignment="1" applyProtection="1">
      <alignment horizontal="center"/>
      <protection/>
    </xf>
    <xf numFmtId="0" fontId="13" fillId="0" borderId="0" xfId="57" applyNumberFormat="1" applyFont="1" applyBorder="1" applyAlignment="1" applyProtection="1">
      <alignment horizontal="center"/>
      <protection/>
    </xf>
    <xf numFmtId="9" fontId="13" fillId="0" borderId="13" xfId="0" applyNumberFormat="1" applyFont="1" applyBorder="1" applyAlignment="1" applyProtection="1">
      <alignment horizontal="center"/>
      <protection/>
    </xf>
    <xf numFmtId="176" fontId="0" fillId="0" borderId="0" xfId="57" applyNumberFormat="1" applyFont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[Chart Title]</a:t>
            </a:r>
          </a:p>
        </c:rich>
      </c:tx>
      <c:layout>
        <c:manualLayout>
          <c:xMode val="factor"/>
          <c:yMode val="factor"/>
          <c:x val="-0.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05"/>
          <c:w val="0.934"/>
          <c:h val="0.8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ParetoChart!$I$32</c:f>
              <c:strCache>
                <c:ptCount val="1"/>
                <c:pt idx="0">
                  <c:v>Vital Few</c:v>
                </c:pt>
              </c:strCache>
            </c:strRef>
          </c:tx>
          <c:spPr>
            <a:solidFill>
              <a:srgbClr val="8394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ParetoChart!$I$33:$I$48</c:f>
              <c:numCache/>
            </c:numRef>
          </c:val>
        </c:ser>
        <c:ser>
          <c:idx val="0"/>
          <c:order val="1"/>
          <c:tx>
            <c:strRef>
              <c:f>ParetoChart!$J$32</c:f>
              <c:strCache>
                <c:ptCount val="1"/>
                <c:pt idx="0">
                  <c:v>Useful Many</c:v>
                </c:pt>
              </c:strCache>
            </c:strRef>
          </c:tx>
          <c:spPr>
            <a:solidFill>
              <a:srgbClr val="BCC5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ParetoChart!$J$33:$J$48</c:f>
              <c:numCache/>
            </c:numRef>
          </c:val>
        </c:ser>
        <c:ser>
          <c:idx val="4"/>
          <c:order val="4"/>
          <c:tx>
            <c:v>Labels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ParetoChart!$C$33:$C$48</c:f>
              <c:strCache/>
            </c:strRef>
          </c:cat>
          <c:val>
            <c:numRef>
              <c:f>ParetoChart!$C$33:$C$48</c:f>
              <c:numCache/>
            </c:numRef>
          </c:val>
        </c:ser>
        <c:overlap val="100"/>
        <c:gapWidth val="10"/>
        <c:axId val="51859445"/>
        <c:axId val="64081822"/>
      </c:barChart>
      <c:lineChart>
        <c:grouping val="standard"/>
        <c:varyColors val="0"/>
        <c:ser>
          <c:idx val="2"/>
          <c:order val="2"/>
          <c:tx>
            <c:strRef>
              <c:f>ParetoChart!$E$32</c:f>
              <c:strCache>
                <c:ptCount val="1"/>
                <c:pt idx="0">
                  <c:v>Cumulative%</c:v>
                </c:pt>
              </c:strCache>
            </c:strRef>
          </c:tx>
          <c:spPr>
            <a:ln w="25400">
              <a:solidFill>
                <a:srgbClr val="6B0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B0C00"/>
              </a:solidFill>
              <a:ln>
                <a:solidFill>
                  <a:srgbClr val="6B0C00"/>
                </a:solidFill>
              </a:ln>
            </c:spPr>
          </c:marker>
          <c:val>
            <c:numRef>
              <c:f>ParetoChart!$E$33:$E$48</c:f>
              <c:numCache/>
            </c:numRef>
          </c:val>
          <c:smooth val="0"/>
        </c:ser>
        <c:ser>
          <c:idx val="3"/>
          <c:order val="3"/>
          <c:tx>
            <c:strRef>
              <c:f>ParetoChart!$K$32</c:f>
              <c:strCache>
                <c:ptCount val="1"/>
                <c:pt idx="0">
                  <c:v>Cut Off %</c:v>
                </c:pt>
              </c:strCache>
            </c:strRef>
          </c:tx>
          <c:spPr>
            <a:ln w="12700">
              <a:solidFill>
                <a:srgbClr val="6B0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ParetoChart!$K$33:$K$48</c:f>
              <c:numCache/>
            </c:numRef>
          </c:val>
          <c:smooth val="0"/>
        </c:ser>
        <c:axId val="39865487"/>
        <c:axId val="23245064"/>
      </c:lineChart>
      <c:catAx>
        <c:axId val="51859445"/>
        <c:scaling>
          <c:orientation val="minMax"/>
        </c:scaling>
        <c:axPos val="b"/>
        <c:title>
          <c:tx>
            <c:strRef>
              <c:f>ParetoChart!$C$32</c:f>
            </c:strRef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title>
          <c:tx>
            <c:strRef>
              <c:f>ParetoChart!$D$32</c:f>
            </c:strRef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At val="1"/>
        <c:crossBetween val="between"/>
        <c:dispUnits/>
      </c:valAx>
      <c:catAx>
        <c:axId val="3986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65487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615"/>
          <c:y val="0.94175"/>
          <c:w val="0.852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0.95825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743575" y="336232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[42]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47625</xdr:rowOff>
    </xdr:from>
    <xdr:ext cx="5972175" cy="3514725"/>
    <xdr:graphicFrame>
      <xdr:nvGraphicFramePr>
        <xdr:cNvPr id="1" name="Chart 6"/>
        <xdr:cNvGraphicFramePr/>
      </xdr:nvGraphicFramePr>
      <xdr:xfrm>
        <a:off x="0" y="1066800"/>
        <a:ext cx="5972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absolute">
    <xdr:from>
      <xdr:col>8</xdr:col>
      <xdr:colOff>219075</xdr:colOff>
      <xdr:row>4</xdr:row>
      <xdr:rowOff>0</xdr:rowOff>
    </xdr:from>
    <xdr:to>
      <xdr:col>11</xdr:col>
      <xdr:colOff>219075</xdr:colOff>
      <xdr:row>27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6438900" y="857250"/>
          <a:ext cx="2686050" cy="389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Enter the causes and the number of defects in descending order. You can enter the values and then use the Data &gt; Sort feature to place the values in descending order.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You can change the value for the Cumulative Percentage Cutoff.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axis labels in the chart are linked to the column headers in the table below the chart.  Change the column headings in the table as needed (e.g. "Problems"/"Frequency" or "Products"/"Sales" instead of "Causes"/"Defects").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Deleting Rows: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can delete rows without messing up the formulas.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Adding Rows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To add additional items to the table and chart, copy an existing row (columns A-K or the entire row) and INSERT it somewhere BELOW the first line in the table (position #2) or ABOVE the last row in the table (position #14) so that the ranges stretch appropriately.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5029200</xdr:colOff>
      <xdr:row>1</xdr:row>
      <xdr:rowOff>38100</xdr:rowOff>
    </xdr:from>
    <xdr:to>
      <xdr:col>0</xdr:col>
      <xdr:colOff>6362700</xdr:colOff>
      <xdr:row>3</xdr:row>
      <xdr:rowOff>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476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pareto-char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4">
      <selection activeCell="G32" sqref="G32"/>
    </sheetView>
  </sheetViews>
  <sheetFormatPr defaultColWidth="9.140625" defaultRowHeight="12.75"/>
  <cols>
    <col min="1" max="1" width="7.8515625" style="13" customWidth="1"/>
    <col min="2" max="2" width="3.421875" style="13" customWidth="1"/>
    <col min="3" max="3" width="24.7109375" style="13" customWidth="1"/>
    <col min="4" max="4" width="12.7109375" style="13" customWidth="1"/>
    <col min="5" max="5" width="15.7109375" style="13" customWidth="1"/>
    <col min="6" max="7" width="12.7109375" style="13" customWidth="1"/>
    <col min="8" max="8" width="3.421875" style="13" customWidth="1"/>
    <col min="9" max="11" width="13.421875" style="13" customWidth="1"/>
    <col min="12" max="16384" width="9.140625" style="13" customWidth="1"/>
  </cols>
  <sheetData>
    <row r="1" spans="1:7" ht="23.25">
      <c r="A1" s="10" t="s">
        <v>28</v>
      </c>
      <c r="B1" s="11"/>
      <c r="C1" s="12"/>
      <c r="D1" s="12"/>
      <c r="E1" s="12"/>
      <c r="F1" s="12"/>
      <c r="G1" s="12"/>
    </row>
    <row r="2" spans="1:9" ht="15.75">
      <c r="A2" s="14"/>
      <c r="C2" s="15"/>
      <c r="D2" s="15"/>
      <c r="E2" s="15"/>
      <c r="F2" s="15"/>
      <c r="I2" s="15" t="s">
        <v>47</v>
      </c>
    </row>
    <row r="3" spans="1:9" ht="15.75">
      <c r="A3" s="21" t="s">
        <v>48</v>
      </c>
      <c r="C3" s="16"/>
      <c r="D3" s="17"/>
      <c r="E3" s="17"/>
      <c r="F3" s="17"/>
      <c r="I3" s="1"/>
    </row>
    <row r="4" spans="1:6" ht="12.75">
      <c r="A4" s="22" t="s">
        <v>35</v>
      </c>
      <c r="C4" s="16"/>
      <c r="D4" s="17"/>
      <c r="E4" s="17"/>
      <c r="F4" s="17"/>
    </row>
    <row r="5" spans="1:6" ht="12.75">
      <c r="A5" s="23" t="s">
        <v>20</v>
      </c>
      <c r="C5" s="16"/>
      <c r="D5" s="17"/>
      <c r="E5" s="17"/>
      <c r="F5" s="1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28" t="s">
        <v>38</v>
      </c>
    </row>
    <row r="24" ht="12.75"/>
    <row r="25" ht="12.75"/>
    <row r="26" ht="12.75"/>
    <row r="27" ht="12.75"/>
    <row r="28" ht="15.75">
      <c r="D28" s="29" t="str">
        <f ca="1">"The first "&amp;COUNT(I33:I47)&amp;" "&amp;C32&amp;" cover "&amp;TEXT(OFFSET(E32,COUNT(I33:I47),0,1,1),"0.??%")&amp;" of the Total "&amp;D32</f>
        <v>The first 3 Causes cover 87.96% of the Total Defects</v>
      </c>
    </row>
    <row r="31" spans="4:5" ht="12.75">
      <c r="D31" s="18" t="s">
        <v>36</v>
      </c>
      <c r="E31" s="27">
        <v>0.8</v>
      </c>
    </row>
    <row r="32" spans="2:11" ht="15.75">
      <c r="B32" s="19" t="s">
        <v>30</v>
      </c>
      <c r="C32" s="25" t="s">
        <v>32</v>
      </c>
      <c r="D32" s="26" t="s">
        <v>41</v>
      </c>
      <c r="E32" s="19" t="s">
        <v>31</v>
      </c>
      <c r="I32" s="20" t="s">
        <v>33</v>
      </c>
      <c r="J32" s="20" t="s">
        <v>34</v>
      </c>
      <c r="K32" s="20" t="s">
        <v>37</v>
      </c>
    </row>
    <row r="33" spans="2:11" ht="12.75">
      <c r="B33" s="36">
        <f aca="true" t="shared" si="0" ref="B33:B47">ROW(B33)-ROW($B$32)</f>
        <v>1</v>
      </c>
      <c r="C33" s="35" t="s">
        <v>49</v>
      </c>
      <c r="D33" s="24">
        <v>50</v>
      </c>
      <c r="E33" s="33">
        <f>SUM(D33:D$33)/SUM($D$33:$D$47)</f>
        <v>0.46296296296296297</v>
      </c>
      <c r="I33" s="30">
        <f aca="true" ca="1" t="shared" si="1" ref="I33:I41">IF(OR(B33=1,OFFSET($E$32,B33-1,0,1,1)&lt;=$E$31),OFFSET($D$32,B33,0,1,1),"")</f>
        <v>50</v>
      </c>
      <c r="J33" s="31">
        <f aca="true" ca="1" t="shared" si="2" ref="J33:J41">IF(I33="",OFFSET($D$32,B33,0,1,1),"")</f>
      </c>
      <c r="K33" s="32">
        <f aca="true" t="shared" si="3" ref="K33:K47">$E$31</f>
        <v>0.8</v>
      </c>
    </row>
    <row r="34" spans="2:11" ht="12.75">
      <c r="B34" s="36">
        <f t="shared" si="0"/>
        <v>2</v>
      </c>
      <c r="C34" s="35" t="s">
        <v>50</v>
      </c>
      <c r="D34" s="24">
        <v>30</v>
      </c>
      <c r="E34" s="33">
        <f>SUM(D$33:D34)/SUM($D$33:$D$47)</f>
        <v>0.7407407407407407</v>
      </c>
      <c r="I34" s="30">
        <f ca="1" t="shared" si="1"/>
        <v>30</v>
      </c>
      <c r="J34" s="31">
        <f ca="1" t="shared" si="2"/>
      </c>
      <c r="K34" s="32">
        <f t="shared" si="3"/>
        <v>0.8</v>
      </c>
    </row>
    <row r="35" spans="2:11" ht="12.75">
      <c r="B35" s="36">
        <f t="shared" si="0"/>
        <v>3</v>
      </c>
      <c r="C35" s="35" t="s">
        <v>51</v>
      </c>
      <c r="D35" s="24">
        <v>15</v>
      </c>
      <c r="E35" s="33">
        <f>SUM(D$33:D35)/SUM($D$33:$D$47)</f>
        <v>0.8796296296296297</v>
      </c>
      <c r="I35" s="30">
        <f ca="1" t="shared" si="1"/>
        <v>15</v>
      </c>
      <c r="J35" s="31">
        <f ca="1" t="shared" si="2"/>
      </c>
      <c r="K35" s="32">
        <f t="shared" si="3"/>
        <v>0.8</v>
      </c>
    </row>
    <row r="36" spans="2:11" ht="12.75">
      <c r="B36" s="36">
        <f t="shared" si="0"/>
        <v>4</v>
      </c>
      <c r="C36" s="35" t="s">
        <v>52</v>
      </c>
      <c r="D36" s="24">
        <v>5</v>
      </c>
      <c r="E36" s="33">
        <f>SUM(D$33:D36)/SUM($D$33:$D$47)</f>
        <v>0.9259259259259259</v>
      </c>
      <c r="I36" s="30">
        <f ca="1" t="shared" si="1"/>
      </c>
      <c r="J36" s="31">
        <f ca="1" t="shared" si="2"/>
        <v>5</v>
      </c>
      <c r="K36" s="32">
        <f t="shared" si="3"/>
        <v>0.8</v>
      </c>
    </row>
    <row r="37" spans="2:11" ht="12.75">
      <c r="B37" s="36">
        <f t="shared" si="0"/>
        <v>5</v>
      </c>
      <c r="C37" s="35" t="s">
        <v>42</v>
      </c>
      <c r="D37" s="24">
        <v>3</v>
      </c>
      <c r="E37" s="33">
        <f>SUM(D$33:D37)/SUM($D$33:$D$47)</f>
        <v>0.9537037037037037</v>
      </c>
      <c r="I37" s="30">
        <f ca="1" t="shared" si="1"/>
      </c>
      <c r="J37" s="31">
        <f ca="1" t="shared" si="2"/>
        <v>3</v>
      </c>
      <c r="K37" s="32">
        <f t="shared" si="3"/>
        <v>0.8</v>
      </c>
    </row>
    <row r="38" spans="2:11" ht="12.75">
      <c r="B38" s="36">
        <f t="shared" si="0"/>
        <v>6</v>
      </c>
      <c r="C38" s="35" t="s">
        <v>43</v>
      </c>
      <c r="D38" s="24">
        <v>2</v>
      </c>
      <c r="E38" s="33">
        <f>SUM(D$33:D38)/SUM($D$33:$D$47)</f>
        <v>0.9722222222222222</v>
      </c>
      <c r="I38" s="30">
        <f ca="1" t="shared" si="1"/>
      </c>
      <c r="J38" s="31">
        <f ca="1" t="shared" si="2"/>
        <v>2</v>
      </c>
      <c r="K38" s="32">
        <f t="shared" si="3"/>
        <v>0.8</v>
      </c>
    </row>
    <row r="39" spans="2:11" ht="12.75">
      <c r="B39" s="36">
        <f t="shared" si="0"/>
        <v>7</v>
      </c>
      <c r="C39" s="35" t="s">
        <v>44</v>
      </c>
      <c r="D39" s="24">
        <v>1</v>
      </c>
      <c r="E39" s="33">
        <f>SUM(D$33:D39)/SUM($D$33:$D$47)</f>
        <v>0.9814814814814815</v>
      </c>
      <c r="I39" s="30">
        <f ca="1" t="shared" si="1"/>
      </c>
      <c r="J39" s="31">
        <f ca="1" t="shared" si="2"/>
        <v>1</v>
      </c>
      <c r="K39" s="32">
        <f t="shared" si="3"/>
        <v>0.8</v>
      </c>
    </row>
    <row r="40" spans="2:11" ht="12.75">
      <c r="B40" s="36">
        <f t="shared" si="0"/>
        <v>8</v>
      </c>
      <c r="C40" s="35" t="s">
        <v>45</v>
      </c>
      <c r="D40" s="24">
        <v>1</v>
      </c>
      <c r="E40" s="33">
        <f>SUM(D$33:D40)/SUM($D$33:$D$47)</f>
        <v>0.9907407407407407</v>
      </c>
      <c r="I40" s="30">
        <f ca="1" t="shared" si="1"/>
      </c>
      <c r="J40" s="31">
        <f ca="1" t="shared" si="2"/>
        <v>1</v>
      </c>
      <c r="K40" s="32">
        <f t="shared" si="3"/>
        <v>0.8</v>
      </c>
    </row>
    <row r="41" spans="2:11" ht="12.75">
      <c r="B41" s="36">
        <f t="shared" si="0"/>
        <v>9</v>
      </c>
      <c r="C41" s="35" t="s">
        <v>46</v>
      </c>
      <c r="D41" s="24">
        <v>1</v>
      </c>
      <c r="E41" s="33">
        <f>SUM(D$33:D41)/SUM($D$33:$D$47)</f>
        <v>1</v>
      </c>
      <c r="I41" s="30">
        <f ca="1" t="shared" si="1"/>
      </c>
      <c r="J41" s="31">
        <f ca="1" t="shared" si="2"/>
        <v>1</v>
      </c>
      <c r="K41" s="32">
        <f t="shared" si="3"/>
        <v>0.8</v>
      </c>
    </row>
    <row r="42" spans="2:11" ht="12.75">
      <c r="B42" s="36">
        <f t="shared" si="0"/>
        <v>10</v>
      </c>
      <c r="C42" s="35"/>
      <c r="D42" s="24"/>
      <c r="E42" s="33">
        <f>SUM(D$33:D42)/SUM($D$33:$D$47)</f>
        <v>1</v>
      </c>
      <c r="I42" s="30">
        <f aca="true" ca="1" t="shared" si="4" ref="I42:I47">IF(OR(B42=1,OFFSET($E$32,B42-1,0,1,1)&lt;=$E$31),OFFSET($D$32,B42,0,1,1),"")</f>
      </c>
      <c r="J42" s="31">
        <f aca="true" ca="1" t="shared" si="5" ref="J42:J47">IF(I42="",OFFSET($D$32,B42,0,1,1),"")</f>
        <v>0</v>
      </c>
      <c r="K42" s="32">
        <f t="shared" si="3"/>
        <v>0.8</v>
      </c>
    </row>
    <row r="43" spans="2:11" ht="12.75">
      <c r="B43" s="36">
        <f t="shared" si="0"/>
        <v>11</v>
      </c>
      <c r="C43" s="35"/>
      <c r="D43" s="24"/>
      <c r="E43" s="33">
        <f>SUM(D$33:D43)/SUM($D$33:$D$47)</f>
        <v>1</v>
      </c>
      <c r="I43" s="30">
        <f ca="1" t="shared" si="4"/>
      </c>
      <c r="J43" s="31">
        <f ca="1" t="shared" si="5"/>
        <v>0</v>
      </c>
      <c r="K43" s="32">
        <f t="shared" si="3"/>
        <v>0.8</v>
      </c>
    </row>
    <row r="44" spans="2:11" ht="12.75">
      <c r="B44" s="36">
        <f t="shared" si="0"/>
        <v>12</v>
      </c>
      <c r="C44" s="35"/>
      <c r="D44" s="24"/>
      <c r="E44" s="33">
        <f>SUM(D$33:D44)/SUM($D$33:$D$47)</f>
        <v>1</v>
      </c>
      <c r="I44" s="30">
        <f ca="1" t="shared" si="4"/>
      </c>
      <c r="J44" s="31">
        <f ca="1" t="shared" si="5"/>
        <v>0</v>
      </c>
      <c r="K44" s="32">
        <f t="shared" si="3"/>
        <v>0.8</v>
      </c>
    </row>
    <row r="45" spans="2:11" ht="12.75">
      <c r="B45" s="36">
        <f t="shared" si="0"/>
        <v>13</v>
      </c>
      <c r="C45" s="35"/>
      <c r="D45" s="24"/>
      <c r="E45" s="33">
        <f>SUM(D$33:D45)/SUM($D$33:$D$47)</f>
        <v>1</v>
      </c>
      <c r="I45" s="30">
        <f ca="1" t="shared" si="4"/>
      </c>
      <c r="J45" s="31">
        <f ca="1" t="shared" si="5"/>
        <v>0</v>
      </c>
      <c r="K45" s="32">
        <f t="shared" si="3"/>
        <v>0.8</v>
      </c>
    </row>
    <row r="46" spans="2:11" ht="12.75">
      <c r="B46" s="36">
        <f t="shared" si="0"/>
        <v>14</v>
      </c>
      <c r="C46" s="35"/>
      <c r="D46" s="24"/>
      <c r="E46" s="33">
        <f>SUM(D$33:D46)/SUM($D$33:$D$47)</f>
        <v>1</v>
      </c>
      <c r="I46" s="30">
        <f ca="1" t="shared" si="4"/>
      </c>
      <c r="J46" s="31">
        <f ca="1" t="shared" si="5"/>
        <v>0</v>
      </c>
      <c r="K46" s="32">
        <f t="shared" si="3"/>
        <v>0.8</v>
      </c>
    </row>
    <row r="47" spans="2:11" ht="12.75">
      <c r="B47" s="36">
        <f t="shared" si="0"/>
        <v>15</v>
      </c>
      <c r="C47" s="35"/>
      <c r="D47" s="24"/>
      <c r="E47" s="33">
        <f>SUM(D$33:D47)/SUM($D$33:$D$47)</f>
        <v>1</v>
      </c>
      <c r="I47" s="30">
        <f ca="1" t="shared" si="4"/>
      </c>
      <c r="J47" s="31">
        <f ca="1" t="shared" si="5"/>
        <v>0</v>
      </c>
      <c r="K47" s="32">
        <f t="shared" si="3"/>
        <v>0.8</v>
      </c>
    </row>
    <row r="48" spans="2:11" ht="12.75">
      <c r="B48" s="34" t="s">
        <v>39</v>
      </c>
      <c r="C48" s="11"/>
      <c r="D48" s="11"/>
      <c r="E48" s="11"/>
      <c r="I48" s="11"/>
      <c r="J48" s="11"/>
      <c r="K48" s="11"/>
    </row>
  </sheetData>
  <sheetProtection formatCells="0" formatColumns="0" formatRows="0" insertColumns="0" insertRows="0" insertHyperlinks="0" deleteColumns="0" deleteRows="0" sort="0"/>
  <printOptions horizontalCentered="1"/>
  <pageMargins left="0.75" right="0.75" top="0.5" bottom="0.5" header="0.5" footer="0.25"/>
  <pageSetup fitToHeight="0" fitToWidth="1" horizontalDpi="600" verticalDpi="600" orientation="portrait" r:id="rId2"/>
  <headerFooter alignWithMargins="0">
    <oddFooter>&amp;L&amp;8© 2009 Vertex42 LLC&amp;R&amp;8Templates by Vertex42.com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16.5" thickBot="1">
      <c r="A1" s="8" t="s">
        <v>0</v>
      </c>
    </row>
    <row r="2" ht="12.75">
      <c r="A2" t="s">
        <v>22</v>
      </c>
    </row>
    <row r="3" ht="12.75">
      <c r="A3" s="1" t="s">
        <v>40</v>
      </c>
    </row>
    <row r="4" ht="15">
      <c r="A4" t="s">
        <v>21</v>
      </c>
    </row>
    <row r="6" ht="12.75">
      <c r="A6" s="6" t="s">
        <v>1</v>
      </c>
    </row>
    <row r="7" ht="12.75">
      <c r="A7" s="7" t="s">
        <v>24</v>
      </c>
    </row>
    <row r="8" ht="12.75">
      <c r="A8" s="5" t="s">
        <v>25</v>
      </c>
    </row>
    <row r="9" ht="12.75">
      <c r="A9" s="7" t="s">
        <v>26</v>
      </c>
    </row>
    <row r="10" ht="12.75">
      <c r="A10" t="s">
        <v>27</v>
      </c>
    </row>
    <row r="11" ht="12.75">
      <c r="A11" s="3"/>
    </row>
    <row r="12" ht="15">
      <c r="A12" s="2" t="s">
        <v>2</v>
      </c>
    </row>
    <row r="13" ht="12.75">
      <c r="A13" s="4" t="s">
        <v>3</v>
      </c>
    </row>
    <row r="14" ht="12.75">
      <c r="A14" s="4" t="s">
        <v>4</v>
      </c>
    </row>
    <row r="15" ht="12.75">
      <c r="A15" s="4" t="s">
        <v>5</v>
      </c>
    </row>
    <row r="16" ht="12.75">
      <c r="A16" s="4" t="s">
        <v>6</v>
      </c>
    </row>
    <row r="17" ht="12.75">
      <c r="A17" s="4" t="s">
        <v>7</v>
      </c>
    </row>
    <row r="18" ht="12.75">
      <c r="A18" s="4" t="s">
        <v>8</v>
      </c>
    </row>
    <row r="19" ht="12.75">
      <c r="A19" s="4" t="s">
        <v>9</v>
      </c>
    </row>
    <row r="21" ht="15">
      <c r="A21" s="2" t="s">
        <v>10</v>
      </c>
    </row>
    <row r="22" ht="12.75">
      <c r="A22" s="4" t="s">
        <v>11</v>
      </c>
    </row>
    <row r="23" ht="12.75">
      <c r="A23" s="4" t="s">
        <v>12</v>
      </c>
    </row>
    <row r="24" ht="12.75">
      <c r="A24" s="4" t="s">
        <v>13</v>
      </c>
    </row>
    <row r="25" ht="12.75">
      <c r="A25" s="4" t="s">
        <v>14</v>
      </c>
    </row>
    <row r="26" ht="12.75">
      <c r="A26" s="4" t="s">
        <v>15</v>
      </c>
    </row>
    <row r="27" ht="12.75">
      <c r="A27" s="4" t="s">
        <v>16</v>
      </c>
    </row>
    <row r="28" ht="12.75">
      <c r="A28" s="4" t="s">
        <v>17</v>
      </c>
    </row>
    <row r="29" ht="12.75">
      <c r="A29" s="4"/>
    </row>
    <row r="30" ht="12.75">
      <c r="A30" t="s">
        <v>18</v>
      </c>
    </row>
    <row r="31" ht="12.75">
      <c r="A31" t="s">
        <v>19</v>
      </c>
    </row>
  </sheetData>
  <sheetProtection/>
  <hyperlinks>
    <hyperlink ref="A3" r:id="rId1" display="http://www.vertex42.com/ExcelTemplates/pareto-chart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9" t="s">
        <v>29</v>
      </c>
    </row>
    <row r="2" ht="12.75">
      <c r="A2" t="s">
        <v>23</v>
      </c>
    </row>
    <row r="3" ht="12.75">
      <c r="A3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 Chart Template</dc:title>
  <dc:subject/>
  <dc:creator>www.vertex42.com</dc:creator>
  <cp:keywords/>
  <dc:description>(c) 2009 Vertex42 LLC. All Rights Reserved.</dc:description>
  <cp:lastModifiedBy>User</cp:lastModifiedBy>
  <cp:lastPrinted>2009-05-19T15:53:37Z</cp:lastPrinted>
  <dcterms:created xsi:type="dcterms:W3CDTF">2009-04-17T14:59:03Z</dcterms:created>
  <dcterms:modified xsi:type="dcterms:W3CDTF">2010-09-28T19:16:38Z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</Properties>
</file>